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Jose Müller\Downloads\"/>
    </mc:Choice>
  </mc:AlternateContent>
  <xr:revisionPtr revIDLastSave="0" documentId="8_{48F53D63-12CC-4CD8-B7B9-D94FF6CE6F64}" xr6:coauthVersionLast="47" xr6:coauthVersionMax="47" xr10:uidLastSave="{00000000-0000-0000-0000-000000000000}"/>
  <bookViews>
    <workbookView xWindow="-120" yWindow="-120" windowWidth="20730" windowHeight="11160" tabRatio="836" xr2:uid="{00000000-000D-0000-FFFF-FFFF00000000}"/>
  </bookViews>
  <sheets>
    <sheet name="Evaluacion de Proveedor Sub Con" sheetId="12" r:id="rId1"/>
    <sheet name="Requisito Personal" sheetId="13" r:id="rId2"/>
    <sheet name="Hoja4" sheetId="15" state="hidden" r:id="rId3"/>
    <sheet name="Requisito Vehiculo-Equipo-Maq" sheetId="14" r:id="rId4"/>
    <sheet name="Requisito SMA-Sec 1,2" sheetId="17" r:id="rId5"/>
    <sheet name="Requisito SMA-Sec 3" sheetId="18" r:id="rId6"/>
    <sheet name="Requisito SMA-Sec 4,5" sheetId="19" r:id="rId7"/>
  </sheets>
  <externalReferences>
    <externalReference r:id="rId8"/>
  </externalReferences>
  <definedNames>
    <definedName name="RESULTADO1">[1]Bases!$A$2:$A$4</definedName>
    <definedName name="RESULTADO2">[1]Bases!$C$2:$C$6</definedName>
  </definedNames>
  <calcPr calcId="181029"/>
</workbook>
</file>

<file path=xl/calcChain.xml><?xml version="1.0" encoding="utf-8"?>
<calcChain xmlns="http://schemas.openxmlformats.org/spreadsheetml/2006/main">
  <c r="F68" i="19" l="1"/>
  <c r="F67" i="19"/>
  <c r="F36" i="12" s="1"/>
  <c r="F34" i="12"/>
  <c r="F55" i="17"/>
  <c r="F32" i="12" s="1"/>
  <c r="F56" i="17"/>
  <c r="F33" i="12" s="1"/>
  <c r="F35" i="12"/>
  <c r="F9" i="19"/>
  <c r="A9" i="19"/>
  <c r="F8" i="19"/>
  <c r="A8" i="19"/>
  <c r="F7" i="19"/>
  <c r="A7" i="19"/>
  <c r="F6" i="19"/>
  <c r="A6" i="19"/>
  <c r="F5" i="19"/>
  <c r="A5" i="19"/>
  <c r="F70" i="18"/>
  <c r="F9" i="18"/>
  <c r="A9" i="18"/>
  <c r="F8" i="18"/>
  <c r="A8" i="18"/>
  <c r="F7" i="18"/>
  <c r="A7" i="18"/>
  <c r="F6" i="18"/>
  <c r="A6" i="18"/>
  <c r="F5" i="18"/>
  <c r="A5" i="18"/>
  <c r="F9" i="17"/>
  <c r="A9" i="17"/>
  <c r="F8" i="17"/>
  <c r="A8" i="17"/>
  <c r="F7" i="17"/>
  <c r="A7" i="17"/>
  <c r="F6" i="17"/>
  <c r="A6" i="17"/>
  <c r="F5" i="17"/>
  <c r="A5" i="17"/>
  <c r="A5" i="14"/>
  <c r="F9" i="14"/>
  <c r="A9" i="14"/>
  <c r="F8" i="14"/>
  <c r="A8" i="14"/>
  <c r="F7" i="14"/>
  <c r="A7" i="14"/>
  <c r="F6" i="14"/>
  <c r="A6" i="14"/>
  <c r="F5" i="14"/>
  <c r="F6" i="13"/>
  <c r="F7" i="13"/>
  <c r="F8" i="13"/>
  <c r="F9" i="13"/>
  <c r="F5" i="13"/>
  <c r="A6" i="13"/>
  <c r="A7" i="13"/>
  <c r="A8" i="13"/>
  <c r="A9" i="13"/>
  <c r="A5" i="13"/>
  <c r="F26" i="12"/>
  <c r="F29" i="12" s="1"/>
  <c r="F24" i="14"/>
  <c r="F31" i="12" s="1"/>
  <c r="A31" i="12"/>
  <c r="A30" i="12"/>
  <c r="F49" i="13"/>
  <c r="F30" i="12" s="1"/>
  <c r="F20" i="12"/>
  <c r="F28" i="12" s="1"/>
  <c r="F3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18" authorId="0" shapeId="0" xr:uid="{6FAF6041-923A-47C2-B838-FF81A04BD533}">
      <text>
        <r>
          <rPr>
            <b/>
            <sz val="9"/>
            <color indexed="81"/>
            <rFont val="Tahoma"/>
            <family val="2"/>
          </rPr>
          <t>0= No Aplica
0,5= Pendiente
1 = Completo</t>
        </r>
        <r>
          <rPr>
            <sz val="9"/>
            <color indexed="81"/>
            <rFont val="Tahoma"/>
            <family val="2"/>
          </rPr>
          <t xml:space="preserve">
</t>
        </r>
      </text>
    </comment>
    <comment ref="F37" authorId="0" shapeId="0" xr:uid="{30115A15-26DC-492C-82C6-A52BA6DB8F92}">
      <text>
        <r>
          <rPr>
            <b/>
            <sz val="9"/>
            <color indexed="81"/>
            <rFont val="Tahoma"/>
            <family val="2"/>
          </rPr>
          <t>0= No Aplica
0,5= Pendiente
1 = Completo</t>
        </r>
        <r>
          <rPr>
            <sz val="9"/>
            <color indexed="81"/>
            <rFont val="Tahoma"/>
            <family val="2"/>
          </rPr>
          <t xml:space="preserve">
</t>
        </r>
      </text>
    </comment>
    <comment ref="F48" authorId="0" shapeId="0" xr:uid="{3915A13E-11D7-4B22-BD7D-033898FBCA8A}">
      <text>
        <r>
          <rPr>
            <b/>
            <sz val="9"/>
            <color indexed="81"/>
            <rFont val="Tahoma"/>
            <family val="2"/>
          </rPr>
          <t>0= No Aplica
0,5= Pendiente
1 = Completo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23" authorId="0" shapeId="0" xr:uid="{E77927B2-C6DA-4ADA-BF98-A519B39FE67A}">
      <text>
        <r>
          <rPr>
            <b/>
            <sz val="9"/>
            <color indexed="81"/>
            <rFont val="Tahoma"/>
            <family val="2"/>
          </rPr>
          <t>0= No Aplica
0,5= Pendiente
1 = Completo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E18" authorId="0" shapeId="0" xr:uid="{79F218DA-AE07-4452-AE7D-1788D33562FA}">
      <text>
        <r>
          <rPr>
            <b/>
            <sz val="9"/>
            <color indexed="81"/>
            <rFont val="Tahoma"/>
            <family val="2"/>
          </rPr>
          <t>0= No Aplica
0,5= Pendiente
1 = Completo</t>
        </r>
        <r>
          <rPr>
            <sz val="9"/>
            <color indexed="81"/>
            <rFont val="Tahoma"/>
            <family val="2"/>
          </rPr>
          <t xml:space="preserve">
</t>
        </r>
      </text>
    </comment>
    <comment ref="F54" authorId="0" shapeId="0" xr:uid="{C798B24E-D386-47C1-90E9-9AF19F178C2E}">
      <text>
        <r>
          <rPr>
            <b/>
            <sz val="9"/>
            <color indexed="81"/>
            <rFont val="Tahoma"/>
            <family val="2"/>
          </rPr>
          <t>0= No Aplica
0,5= Pendiente
1 = Completo</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69" authorId="0" shapeId="0" xr:uid="{449CC5CB-55C3-4886-8D45-640AD5AEE935}">
      <text>
        <r>
          <rPr>
            <b/>
            <sz val="9"/>
            <color indexed="81"/>
            <rFont val="Tahoma"/>
            <family val="2"/>
          </rPr>
          <t>0= No Aplica
0,5= Pendiente
1 = Completo</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E30" authorId="0" shapeId="0" xr:uid="{CDD063CB-43E6-4DFD-BBEA-B1349A55D3DA}">
      <text>
        <r>
          <rPr>
            <b/>
            <sz val="9"/>
            <color indexed="81"/>
            <rFont val="Tahoma"/>
            <family val="2"/>
          </rPr>
          <t>0= No Aplica
0,5= Pendiente
1 = Completo</t>
        </r>
        <r>
          <rPr>
            <sz val="9"/>
            <color indexed="81"/>
            <rFont val="Tahoma"/>
            <family val="2"/>
          </rPr>
          <t xml:space="preserve">
</t>
        </r>
      </text>
    </comment>
    <comment ref="F66" authorId="0" shapeId="0" xr:uid="{2749270D-7A46-47F2-9AB5-2E59E3FDCEAB}">
      <text>
        <r>
          <rPr>
            <b/>
            <sz val="9"/>
            <color indexed="81"/>
            <rFont val="Tahoma"/>
            <family val="2"/>
          </rPr>
          <t>0= No Aplica
0,5= Pendiente
1 = Completo</t>
        </r>
        <r>
          <rPr>
            <sz val="9"/>
            <color indexed="81"/>
            <rFont val="Tahoma"/>
            <family val="2"/>
          </rPr>
          <t xml:space="preserve">
</t>
        </r>
      </text>
    </comment>
  </commentList>
</comments>
</file>

<file path=xl/sharedStrings.xml><?xml version="1.0" encoding="utf-8"?>
<sst xmlns="http://schemas.openxmlformats.org/spreadsheetml/2006/main" count="409" uniqueCount="233">
  <si>
    <t>ITEM 02. TITULO DE PROPIEDAD O CONTRATO DE ALQUILER/LEASING</t>
  </si>
  <si>
    <t>ITEM 03. CEDULA VERDE</t>
  </si>
  <si>
    <t>ITEM 04. CERTIFICADO DE VERIFICACION TECNICA VEHICULAR</t>
  </si>
  <si>
    <t>ITEM 05.RUTA (Transporte de Carga)</t>
  </si>
  <si>
    <t>ITEM 06. CERTIFICADO DE INSCRIPCION EN EL REGISTRO NACIONAL DE TRANSPORTE AUTOMOTOR DE PASAJEROS (Transporte de Personal)</t>
  </si>
  <si>
    <t>ITEM 16. COMPROBANTE DE PAGO DE SEGURO DE ACCIDENTES PERSONALES (Independientes)</t>
  </si>
  <si>
    <t>ITEM 07. Habilitación municipal que corresponda a su ámbito de servicio (Remises)</t>
  </si>
  <si>
    <t>ITEM 08. HABILITACION DE EQUIPOS ESPECIALES (Grúas, Excavadoras, Palas Mecánicas y otras)</t>
  </si>
  <si>
    <t xml:space="preserve">ITEM 09. POLIZA DE SEGURO DE RESPONSABILIDAD CIVIL CON CLAUSULAS ESPECIALES  </t>
  </si>
  <si>
    <t>ITEM 10. COMPROBANTE DE PAGO DE LA POLIZA DE SEGURO DE RESPONSABILIDAD CIVIL</t>
  </si>
  <si>
    <t>ITEM 11. POLIZA DE SEGURO TECNICO CON CLAUSULAS ESPECIALES (Grúas, Excavadoras, Palas Mecánicas y otras)</t>
  </si>
  <si>
    <t>ITEM 12. COMPROBANTE DE PAGO DE LA POLIZA DE SEGURO TECNICO</t>
  </si>
  <si>
    <t>ITEM 08. CONTRATO DE TRABAJO (Plazo Fijo, Eventual, De Temporada)</t>
  </si>
  <si>
    <t>ITEM 01. AFIP FORMULARIO 931</t>
  </si>
  <si>
    <t>ITEM 02. ACUSE DE PRESENTACION DE DDJJ ANTE AFIP</t>
  </si>
  <si>
    <t>ITEM 03. COMPROBANTES DE PAGO FORMULARIO 931</t>
  </si>
  <si>
    <t>ITEM 04. COMPROBANTES DE PAGO DE PLANES DE PAGO F.931</t>
  </si>
  <si>
    <t>ITEM 05. NOMINA DEL PERSONAL INCLUIDO EN EL FORMULARIO 931</t>
  </si>
  <si>
    <t>ITEM 06. CONSTANCIA DE LIBRE DEUDA SINDICAL Y/O COMPROBANTES DE PAGO CON NOMINA DE PERSONAL</t>
  </si>
  <si>
    <t>ITEM 09. RECIBOS DE SUELDO</t>
  </si>
  <si>
    <t>ITEM 10. OTRAS RETENCIONES QUE CONSTEN EN EL RECIBO DE SUELDOS</t>
  </si>
  <si>
    <t>ITEM 11. CONSTANCIA DE ACREDITACION BANCARIA DE SUELDOS</t>
  </si>
  <si>
    <t>ITEM 12. CERTIFICADO DE DENUNCIA FEHACIENTE DE ACCIDENTE A LA ART (EN CASO DE QUE CORRESPONDA)</t>
  </si>
  <si>
    <t>ITEM 06. ALTA DEL TRABAJADOR EN AFIP Y CONSULTA DE RELACIONES LABORALES ACTIVAS AFIP</t>
  </si>
  <si>
    <t>ITEM 07. FOTOCOPIA DE DNI/PASAPORTE: 1° - 2° HOJA Y ULTIMO DOMICILIO</t>
  </si>
  <si>
    <t>ITEM 09. CONTRATO DE ART CON NOMINA DEL PERSONAL Y CLAUSULA DE NO REPETICION</t>
  </si>
  <si>
    <t>ITEM 10. POLIZA DE SEGURO DE VIDA OBLIGATORIO CON NOMINA DEL PERSONAL</t>
  </si>
  <si>
    <t>ITEM 12. CONSTANCIA DE INSCRIPCION ANTE AFIP (Independientes)</t>
  </si>
  <si>
    <t>ITEM 13. POLIZA DE COBERTURA DE ACCIDENTES PERSONALES CON CLAUSULAS ESPECIALES (Independientes)</t>
  </si>
  <si>
    <t>ITEM 14. COMPROBANTE DE PAGO DE SEGURO DE ACCIDENTES PERSONALES (Independientes)</t>
  </si>
  <si>
    <t>ITEM 15. VISA QUE HABILITE A EJERCER UN EMPLEO (Personal Extranjero)</t>
  </si>
  <si>
    <t xml:space="preserve">ITEM 16. COBERTURA DE SEGURO SEGÚN LAS LEYES DEL PAIS DE ORIGEN EMITIDA EN ARGENTINA (Personal Extranjero) - </t>
  </si>
  <si>
    <t>ITEM 17. CARNET DE CONDUCIR (Personal que conduce vehiculos)</t>
  </si>
  <si>
    <t>ITEM 18. CURSO DE MANEJO DEFENSIVO (Personal que conduce vehiculos)</t>
  </si>
  <si>
    <t>ITEM 19. CARNET DE TRANSPORTE DE CARGAS GENERALES / PELIGROSAS / PERSONAL (Choferes profesionales)</t>
  </si>
  <si>
    <t>ITEM 20. CONSTANCIA  DE ENTREGA DE ELEMENTOS DE SEGURIDAD (Cuando corresponda)</t>
  </si>
  <si>
    <t>ITEM 21. CONSTANCIA DE ENTREGA DE ROPA DE TRABAJO (Cuando corresponda)</t>
  </si>
  <si>
    <t>ITEM 22.  CERTIFICADOS DE CURSOS REALIZADOS</t>
  </si>
  <si>
    <t>ITEM 13. FACTURA POR SERVICIOS (Independientes)</t>
  </si>
  <si>
    <t>ITEM 14. COMPROBANTE DE  PAGO ANTE AFIP DE AUTONOMO O MONOTRIBUTISTA (Independientes)</t>
  </si>
  <si>
    <t>ITEM 15. CERTIFICADO DE COBERTURA DE ACCIDENTES PERSONALES CON CLAUSULAS ESPECIALES (Independientes)</t>
  </si>
  <si>
    <t>Firma</t>
  </si>
  <si>
    <t>Coordinador/Referente Receptor de Servicio / Producto:</t>
  </si>
  <si>
    <t>Responsable Compras:</t>
  </si>
  <si>
    <t>FIRMAS DE APROBACIÓN</t>
  </si>
  <si>
    <t>Aprobado</t>
  </si>
  <si>
    <t>Aprobado con observaciones</t>
  </si>
  <si>
    <t>Rechazado</t>
  </si>
  <si>
    <t xml:space="preserve">Referencias: </t>
  </si>
  <si>
    <t>Calificación final del proveedor</t>
  </si>
  <si>
    <t>Modulo 2</t>
  </si>
  <si>
    <t>Modulo 1</t>
  </si>
  <si>
    <t>CALIFICACIÓN DEL PROVEEDOR</t>
  </si>
  <si>
    <t>Valor total Sistema de Calidad</t>
  </si>
  <si>
    <t>Evaluación de Aspectos e Impactos Ambientales e Identificación de peligros y Evaluación de Riesgo</t>
  </si>
  <si>
    <t>Auditorias de Seguridad, Ambiente y/o Calidad</t>
  </si>
  <si>
    <t>Registro de no conformidades de Seguridad, Ambiente y/o Calidad</t>
  </si>
  <si>
    <t>Certificación de seguridad/medio ambiente/calidad</t>
  </si>
  <si>
    <t>MODULO 2: SISTEMA DE GESTION DE SEGURIDAD, AMBIENTE Y/O CALIDAD</t>
  </si>
  <si>
    <t>Valor total Trayectoria de la empresa</t>
  </si>
  <si>
    <t>Atención personalizada/comunicación</t>
  </si>
  <si>
    <t>Asesoria puntual a consultas</t>
  </si>
  <si>
    <t>Respuesta a solicitudes post servicio</t>
  </si>
  <si>
    <t>Documentacion legal e impositiva</t>
  </si>
  <si>
    <t>Condiciones de pago</t>
  </si>
  <si>
    <t>Precio</t>
  </si>
  <si>
    <t>Plazos de entrega</t>
  </si>
  <si>
    <t>Experiencia previa</t>
  </si>
  <si>
    <t>Observación</t>
  </si>
  <si>
    <t>Puntaje</t>
  </si>
  <si>
    <t>Criterio</t>
  </si>
  <si>
    <t>MODULO 1: TRAYECTORIA DE LA EMPRESA</t>
  </si>
  <si>
    <t xml:space="preserve">Pagina web: </t>
  </si>
  <si>
    <t xml:space="preserve">Tel/fax: </t>
  </si>
  <si>
    <t>IDENTIFICACIÓN DEL PROVEEDOR</t>
  </si>
  <si>
    <t>Código: COM-FOR-003
Versión Nº 03
Fecha Vigencia: 29/11/2019</t>
  </si>
  <si>
    <t>Evaluación de Proveedores</t>
  </si>
  <si>
    <t>Domicilio:</t>
  </si>
  <si>
    <t>CUIT:</t>
  </si>
  <si>
    <t xml:space="preserve">Email: </t>
  </si>
  <si>
    <t>ALTA DEL TRABAJADOR EN AFIP Y CONSULTA DE RELACIONES LABORALES ACTIVAS AFIP</t>
  </si>
  <si>
    <t>FOTOCOPIA DE DNI/PASAPORTE: 1° - 2° HOJA Y ULTIMO DOMICILIO</t>
  </si>
  <si>
    <t>CONTRATO DE TRABAJO (Plazo Fijo, Eventual, De Temporada)</t>
  </si>
  <si>
    <t>CONTRATO DE ART CON NOMINA DEL PERSONAL Y CLAUSULA DE NO REPETICION</t>
  </si>
  <si>
    <t>POLIZA DE SEGURO DE VIDA OBLIGATORIO CON NOMINA DEL PERSONAL</t>
  </si>
  <si>
    <t>CONSTANCIA DE INSCRIPCION ANTE AFIP (Independientes)</t>
  </si>
  <si>
    <t>POLIZA DE COBERTURA DE ACCIDENTES PERSONALES CON CLAUSULAS ESPECIALES (Independientes)</t>
  </si>
  <si>
    <t>COMPROBANTE DE PAGO DE SEGURO DE ACCIDENTES PERSONALES (Independientes)</t>
  </si>
  <si>
    <t>VISA QUE HABILITE A EJERCER UN EMPLEO (Personal Extranjero)</t>
  </si>
  <si>
    <t xml:space="preserve">COBERTURA DE SEGURO SEGÚN LAS LEYES DEL PAIS DE ORIGEN EMITIDA EN ARGENTINA (Personal Extranjero) - </t>
  </si>
  <si>
    <t>CARNET DE CONDUCIR (Personal que conduce vehiculos)</t>
  </si>
  <si>
    <t>CURSO DE MANEJO DEFENSIVO (Personal que conduce vehiculos)</t>
  </si>
  <si>
    <t>CARNET DE TRANSPORTE DE CARGAS GENERALES / PELIGROSAS / PERSONAL (Choferes profesionales)</t>
  </si>
  <si>
    <t>CONSTANCIA  DE ENTREGA DE ELEMENTOS DE SEGURIDAD (Cuando corresponda)</t>
  </si>
  <si>
    <t>CONSTANCIA DE ENTREGA DE ROPA DE TRABAJO (Cuando corresponda)</t>
  </si>
  <si>
    <t>CERTIFICADOS DE CURSOS REALIZADOS</t>
  </si>
  <si>
    <t>Requisito</t>
  </si>
  <si>
    <t>AFIP FORMULARIO 931</t>
  </si>
  <si>
    <t>ACUSE DE PRESENTACION DE DDJJ ANTE AFIP</t>
  </si>
  <si>
    <t>COMPROBANTES DE PAGO FORMULARIO 931</t>
  </si>
  <si>
    <t>COMPROBANTES DE PAGO DE PLANES DE PAGO F.931</t>
  </si>
  <si>
    <t>NOMINA DEL PERSONAL INCLUIDO EN EL FORMULARIO 931</t>
  </si>
  <si>
    <t>CONSTANCIA DE LIBRE DEUDA SINDICAL Y/O COMPROBANTES DE PAGO CON NOMINA DE PERSONAL</t>
  </si>
  <si>
    <t>RECIBOS DE SUELDO</t>
  </si>
  <si>
    <t>OTRAS RETENCIONES QUE CONSTEN EN EL RECIBO DE SUELDOS</t>
  </si>
  <si>
    <t>CONSTANCIA DE ACREDITACION BANCARIA DE SUELDOS</t>
  </si>
  <si>
    <t>CERTIFICADO DE DENUNCIA FEHACIENTE DE ACCIDENTE A LA ART (EN CASO DE QUE CORRESPONDA)</t>
  </si>
  <si>
    <t>FACTURA POR SERVICIOS (Independientes)</t>
  </si>
  <si>
    <t>COMPROBANTE DE  PAGO ANTE AFIP DE AUTONOMO O MONOTRIBUTISTA (Independientes)</t>
  </si>
  <si>
    <t>CERTIFICADO DE COBERTURA DE ACCIDENTES PERSONALES CON CLAUSULAS ESPECIALES (Independientes)</t>
  </si>
  <si>
    <t>Hoja 2</t>
  </si>
  <si>
    <t>Hoja 1</t>
  </si>
  <si>
    <t>TITULO DE PROPIEDAD O CONTRATO DE ALQUILER/LEASING</t>
  </si>
  <si>
    <t>CEDULA VERDE</t>
  </si>
  <si>
    <t>CERTIFICADO DE VERIFICACION TECNICA VEHICULAR</t>
  </si>
  <si>
    <t>RUTA (Transporte de Carga)</t>
  </si>
  <si>
    <t>CERTIFICADO DE INSCRIPCION EN EL REGISTRO NACIONAL DE TRANSPORTE AUTOMOTOR DE PASAJEROS (Transporte de Personal)</t>
  </si>
  <si>
    <t>HABILITACION DE EQUIPOS ESPECIALES (Grúas, Excavadoras, Palas Mecánicas y otras)</t>
  </si>
  <si>
    <t xml:space="preserve">POLIZA DE SEGURO DE RESPONSABILIDAD CIVIL CON CLAUSULAS ESPECIALES  </t>
  </si>
  <si>
    <t>COMPROBANTE DE PAGO DE LA POLIZA DE SEGURO DE RESPONSABILIDAD CIVIL</t>
  </si>
  <si>
    <t>POLIZA DE SEGURO TECNICO CON CLAUSULAS ESPECIALES (Grúas, Excavadoras, Palas Mecánicas y otras)</t>
  </si>
  <si>
    <t>COMPROBANTE DE PAGO DE LA POLIZA DE SEGURO TECNICO</t>
  </si>
  <si>
    <t>HABILITACION MUNICIPAL QUE CORRESPONDA A SU AMBITO DE SERVICIO (Remises)</t>
  </si>
  <si>
    <t>Control Documental 1: DOCUMENTACION COMUN A TODAS LA PERSONAS</t>
  </si>
  <si>
    <t>Control Documental 2: LEGAJO DE ALTAS DE PERSONAL DOCUMENTACION</t>
  </si>
  <si>
    <t>Control Documental 3:DOCUMENTACION MENSUAL DE CADA PERSONA</t>
  </si>
  <si>
    <t>Control Documental 4:CONTROL MENSUAL DE VEHICULOS/MOTOS/EQUIPOS</t>
  </si>
  <si>
    <t>No aplica</t>
  </si>
  <si>
    <t>Falta Requisto</t>
  </si>
  <si>
    <t>Cumple Requisto</t>
  </si>
  <si>
    <t>Valor total Requisito Personal</t>
  </si>
  <si>
    <t>Valor total Requisito Vehiculo-Equipo-Maq</t>
  </si>
  <si>
    <t>Referente Control Documental</t>
  </si>
  <si>
    <t>Hoja 3</t>
  </si>
  <si>
    <t>(X) Cumple</t>
  </si>
  <si>
    <t>Observacion</t>
  </si>
  <si>
    <t>2.4 - Lista de actividades / trabajos que realiza:</t>
  </si>
  <si>
    <t>Seccion 2- Politica, objetivos, metas, organización, estandares y regulaciones SMA  1(pto)</t>
  </si>
  <si>
    <t xml:space="preserve">b. Política HSE  </t>
  </si>
  <si>
    <t>b.2. ¿La política HSE ha sido formalmente divulgada a los empleados y trabajadores? Explique</t>
  </si>
  <si>
    <t xml:space="preserve">c. Objetivos y Metas HSE </t>
  </si>
  <si>
    <t>c.1. ¿Define su empresa anualmente o de manera periódica los objetivos y metas HSE a ser cumplidos por los diferentes niveles de la organización? En caso afirmativo, anexe objetivos y metas</t>
  </si>
  <si>
    <t xml:space="preserve">d. Leyes y Regulaciones  </t>
  </si>
  <si>
    <t>d.1. ¿Cuenta la empresa con un listado de leyes y regulaciones de aplicación a sus actividades de trabajo? Explique (anexe el listado)</t>
  </si>
  <si>
    <t>d.2.¿Tiene la empresa un sistema que le advierta la actualización y la publicación de nuevas leyes y regulaciones? Explique y adjunte ejemplos</t>
  </si>
  <si>
    <t xml:space="preserve">e. Normas y Procedimientos de Seguridad del Contratista  </t>
  </si>
  <si>
    <t>e.1. Adjuntar la lista de las normas y procedimientos HSE vigentes.</t>
  </si>
  <si>
    <t>e.2. ¿Dispone la empresa de un mecanismo que controle la divulgación de los diferentes estándares HSE? Justifique y adjunte ejemplos</t>
  </si>
  <si>
    <t>e.3. ¿Tiene la empresa registros para demostrar que el contenido de los estándares HSE es actualizado? Justifique y adjunte ejemplos</t>
  </si>
  <si>
    <t>e.4.¿Tiene la empresa un sistema para asegurar el cumplimiento de las normas y procedimientos? Justifique</t>
  </si>
  <si>
    <t xml:space="preserve">f.Organización HSE  </t>
  </si>
  <si>
    <t xml:space="preserve"> f.1.¿Tiene su empresa una organización HSE? ¿Propia o tercerizada? En caso afirmartivo, suministre organigrama y la descripción de sus responsabilidades como anexos</t>
  </si>
  <si>
    <t xml:space="preserve">g.Concientización en riesgos, medidas de prevención y protección del personal  </t>
  </si>
  <si>
    <t>g.1.¿Organiza su empresa reuniones diarias de seguridad antes del inicio de los trabajos (pre-job meeting)? Justifique y adjunte minutas</t>
  </si>
  <si>
    <t xml:space="preserve">Sección 3 - Identificación de Peligros y Evaluación de Riesgos </t>
  </si>
  <si>
    <t xml:space="preserve">h.Identificación de Peligros y Evaluación de Riesgos </t>
  </si>
  <si>
    <t>h.1. ¿Tiene sus empresa un procedimiento efectivo para analizar los riesgos? Explique (adjunte procedimiento/normativa)</t>
  </si>
  <si>
    <t>h.2.¿Cuáles otras técnicas/métodos son usadas por su empresa para identificar los peligros, analizar los riesgos y definir las medidas de control? Explique (anexe documentos)</t>
  </si>
  <si>
    <t>i. Equipos de Protección Personal (EEP)</t>
  </si>
  <si>
    <t>i.1.¿Tiene su empresa una política de suministro y uso de EEP requerido para tareas especializadas? Explique (anexe el documento)</t>
  </si>
  <si>
    <t>i.2.Suministre una lista de EEP dependiendo del tipo / alcance del trabajo.Explique (anexe listado de EPP por puesto y planilla de constancia de entrega de EPP)</t>
  </si>
  <si>
    <t>i.3.Suministre los registros de asistencia de capacitaciones sobre cómo usar los EEP, con fechas y duración de las capacitaciones del último año. Explique (anexe registros de capacitaciones)</t>
  </si>
  <si>
    <t>j. Riesgos vinculados con el uso de Maquinas / Equipos / Herramientas</t>
  </si>
  <si>
    <t>j.1.¿Se tienen copia de los manuales de operación de los equipos principales disponibles para ser utilizados en las áreas donde se desarrollan los trabajos? Indicar dónde se guardan</t>
  </si>
  <si>
    <t>j.2. ¿Se tienen copia de las instrucciones de seguridad disponibles para ser utilizadas en las aéreas donde se desarrollan los trabajos? Indicar dónde se guardan</t>
  </si>
  <si>
    <t>k. Gestión de otros riesgos específicos</t>
  </si>
  <si>
    <t>k.1.Suministre copia de las reglas y procedimientos que aplican a operaciones que incluyen riesgos específicos, incluyendo pero no limitado a: Andamios, Manejo e Izamiento de Cargas, Excavaciones, Espacios Confinados, Trabajos en Altura, Operaciones Simultaneas y Aislación de Energías Peligrosas.</t>
  </si>
  <si>
    <t>l.Riesgos Medio Ambientales</t>
  </si>
  <si>
    <t>l.1.Suministre una copia del procedimiento de la empresa utilizado para la identificación, clasificación, minimización y gestión de residuos.</t>
  </si>
  <si>
    <t>l.2.Suministre un listado de los equipos de la empresa para el manejo adecuado de residuos.</t>
  </si>
  <si>
    <t>l.3. Suministre el procedimiento y formulario de su empresa para reporte de derrames y/o incidentes con materiales peligrosos.</t>
  </si>
  <si>
    <t>m. Riesgos Ocupacionales - Higiene Industrial</t>
  </si>
  <si>
    <t>m.1.¿Sigue su empresa un plan de monitoreo de Higiene Industrial? En caso afirmativo, suministre un listado de las variables monitoreadas, la frecuencia, los métodos de monitoreo y la definición de las medidas de control para situaciones que sobrepasen los límites de aceptación.</t>
  </si>
  <si>
    <t>m.2.En casos de riesgos químicos, biológicos, radiológicos. ¿Qué sistemas utiliza su empresa para monitorear la exposición de su equipo de trabajo? Explique (anexe documentos)</t>
  </si>
  <si>
    <t>m.3.Suministre copia del plan vigilancia Médica, que incluye exámenes médicos al personal dependiendo de los riesgos a los que están expuestos los trabajadores/contratistas y el tipo de certificados médicos de aptitud para condiciones especiales de trabajo.</t>
  </si>
  <si>
    <t>m.4.Suministre copia del procedimiento de control de riesgos asociados a materiales/ sustancias peligrosas.</t>
  </si>
  <si>
    <t>m.5.Suministre una copia de su política contra el abuso de alcohol y drogas</t>
  </si>
  <si>
    <t>n. Gestión de Transporte Vial</t>
  </si>
  <si>
    <t>n.1.Suministre una copia de su política relacionada con la gestión de transporte vial.</t>
  </si>
  <si>
    <t>Sección 4 - Capacitación y Habilidades HSE</t>
  </si>
  <si>
    <t>o. General para todo el Personal</t>
  </si>
  <si>
    <t>o.2. Suministre detalles del plan de capacitación HSE de la empresa para sus trabajadores (titulo de la capacitación, frecuencia, duración, entidad que organiza la capacitación) y el grado de cumplimiento de este plan los últimos 12 meses.</t>
  </si>
  <si>
    <t>o.3.¿Existe una inducción HSE que informe sobre los peligros asociados con la naturaleza de los trabajos? En caso afirmativo, suministre copia de los registros de asistencia del personal de los últimos 6 meses.</t>
  </si>
  <si>
    <t>p. Capacitación y Certificados para Trabajos Especializados</t>
  </si>
  <si>
    <t>p.1.¿Tiene Usted identificadas las actividades de su empresa donde una capacitación especializada es requerida para confrontar peligros específicos? En caso afirmativo, elabore una lista de las tareas/ocupaciones, el detalle de las capacitaciones suministradas, así como las certificaciones obtenidas por su personal. (anexe documentos)</t>
  </si>
  <si>
    <t>q. Respuesta a Emergencias</t>
  </si>
  <si>
    <t>q.1. Suministre una copia del Plan de Respuesta a Emergencias, el tipo y frecuencia de los simulacros. Anexe documentos</t>
  </si>
  <si>
    <t>q.2.Suministre una copia de los procedimientos de la empresa para la limpieza de derrames. Anexe documentos</t>
  </si>
  <si>
    <t>r.Reporte e Investigación de Incidentes</t>
  </si>
  <si>
    <t xml:space="preserve">r.1.Suministre una copia de su procedimiento para reportar e investigar los Incidentes y para verificar el cumplimiento de las acciones correctivas de incidentes. </t>
  </si>
  <si>
    <t xml:space="preserve">r.2.Suministre el listado de los Incidentes HSE ocurridos en los últimos 2 años. </t>
  </si>
  <si>
    <t xml:space="preserve">r.3. Suministre copia de las acciones correctivas derivadas de los 3 últimos incidentes. </t>
  </si>
  <si>
    <t>s.Auditorías, Inspecciones y Visitas HSE</t>
  </si>
  <si>
    <t>s.1.Política de Inspección, visitas y auditorías</t>
  </si>
  <si>
    <t>s.1.1.¿Tiene su empresa un política de inspecciones/ visitas y auditorías a los Sitios de trabajo para verificar la ejecución de los trabajos y la aplicación de las medidas de control de riesgos? En caso afirmativo, anexe una copia</t>
  </si>
  <si>
    <t>s.1.2.¿Cómo se verifica el cumplimiento de las acciones correctivas derivadas de las inspecciones/visitas y auditorías? Explique (anexe documentos)</t>
  </si>
  <si>
    <t>s.2. Control de Equipos, Herramientas y Esquemas de Mantenimiento</t>
  </si>
  <si>
    <t xml:space="preserve">s.2.1¿Dispone su empresa de procedimientos para la inspección y mantenimiento de equipos y herramientas? </t>
  </si>
  <si>
    <t>s.2.2.Suministre copias de los registros que demuestren el cumplimiento de programas de inspección y ejecución de mantenimiento a equipos y herramientas de los últimos 12 meses.</t>
  </si>
  <si>
    <t>Anexe el documento</t>
  </si>
  <si>
    <t>t. Medición y Reporte de la Gestión HSE</t>
  </si>
  <si>
    <t>t.1¿Tiene su empresa un reporte mensual y/o anual HSE que permita medir y hacer el seguimiento de la gestión HSE? En caso afirmativo, suministre una copia de los reportes mensuales de los últimos 3 meses.</t>
  </si>
  <si>
    <t>a: Liderazgo y compromiso HSE:</t>
  </si>
  <si>
    <t>a.1. Leyó las evidencias concretas del compromiso HSE en todos    
 los niveles de su organización: Comente</t>
  </si>
  <si>
    <t>b.1¿Tiene su empresa una política de HSE declarada? 
En caso afirmativo, anexe el documento</t>
  </si>
  <si>
    <t>Valor total Requisito SMA Seccion 3</t>
  </si>
  <si>
    <t>Referente SMA</t>
  </si>
  <si>
    <t xml:space="preserve">IDENTIFICACIÓN DEL PROVEEDOR- Seccion 1 </t>
  </si>
  <si>
    <t>o.1.¿Qué mecanismos de control tiene su empresa para asegurar que sus empleados tienen el conocimiento básico en materia de HSE y cómo se mantienen actualizados? Explique(anexe documen)</t>
  </si>
  <si>
    <t>Explique (anexe copia de 
los mismos)</t>
  </si>
  <si>
    <t>Requisito SMA-Sec 3</t>
  </si>
  <si>
    <t>hoja 4</t>
  </si>
  <si>
    <t>hoja 5</t>
  </si>
  <si>
    <t>hoja 6</t>
  </si>
  <si>
    <t xml:space="preserve">Sección 5 - Investigacion de incidentes, respuesta a Emergencias, auditorias, inspecciones,
 medicion y reporte Gestion SMA </t>
  </si>
  <si>
    <t>Requisito SMA-Sec 4</t>
  </si>
  <si>
    <t>Requisito SMA-Sec 2</t>
  </si>
  <si>
    <t>Requisito SMA-Sec 1</t>
  </si>
  <si>
    <t>Requisito SMA-Sec 5</t>
  </si>
  <si>
    <t>Requisito SMA Seccion 1</t>
  </si>
  <si>
    <t>Valor total Requisito SMA Seccion 1</t>
  </si>
  <si>
    <t>Valor total Requisito SMA Seccion 2</t>
  </si>
  <si>
    <t>Valor total Requisito SMA Seccion 4</t>
  </si>
  <si>
    <t>Valor total Requisito SMA Seccion 5</t>
  </si>
  <si>
    <t>0 a 13</t>
  </si>
  <si>
    <t>14 a 17</t>
  </si>
  <si>
    <t>18 a 21</t>
  </si>
  <si>
    <t>Razon social: TRANSPORTES ALMEIRA SRL</t>
  </si>
  <si>
    <t>Actividad/Rubro: SERV. CONTRATADO</t>
  </si>
  <si>
    <t>Fecha de evaluacion: 01-06-2024</t>
  </si>
  <si>
    <t>Persona de contacto: DENIS ALMEIRA</t>
  </si>
  <si>
    <t>Cargo: SOCIO GERENTE</t>
  </si>
  <si>
    <t>REGISTRO NO CONFORMIDAD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</si>
</sst>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8"/>
      <name val="Calibri"/>
      <family val="2"/>
      <scheme val="minor"/>
    </font>
    <font>
      <sz val="11"/>
      <color indexed="8"/>
      <name val="Calibri"/>
    </font>
    <font>
      <b/>
      <sz val="10"/>
      <color indexed="8"/>
      <name val="Arial"/>
    </font>
    <font>
      <sz val="10"/>
      <color indexed="8"/>
      <name val="Arial"/>
    </font>
    <font>
      <sz val="6"/>
      <color indexed="8"/>
      <name val="Calibri"/>
    </font>
    <font>
      <sz val="8"/>
      <color indexed="10"/>
      <name val="Arial"/>
    </font>
    <font>
      <b/>
      <sz val="14"/>
      <color indexed="8"/>
      <name val="Arial"/>
    </font>
    <font>
      <b/>
      <sz val="10"/>
      <color indexed="8"/>
      <name val="Arial"/>
      <family val="2"/>
    </font>
    <font>
      <sz val="10"/>
      <color indexed="8"/>
      <name val="Arial"/>
      <family val="2"/>
    </font>
    <font>
      <sz val="11"/>
      <color indexed="8"/>
      <name val="Calibri"/>
      <family val="2"/>
    </font>
    <font>
      <b/>
      <sz val="11"/>
      <color indexed="8"/>
      <name val="Calibri"/>
      <family val="2"/>
    </font>
    <font>
      <sz val="9"/>
      <color indexed="81"/>
      <name val="Tahoma"/>
      <family val="2"/>
    </font>
    <font>
      <b/>
      <sz val="9"/>
      <color indexed="81"/>
      <name val="Tahoma"/>
      <family val="2"/>
    </font>
    <font>
      <b/>
      <sz val="11"/>
      <color theme="1"/>
      <name val="Calibri"/>
      <family val="2"/>
      <scheme val="minor"/>
    </font>
    <font>
      <sz val="11"/>
      <name val="Calibri"/>
      <family val="2"/>
      <scheme val="minor"/>
    </font>
    <font>
      <b/>
      <sz val="11"/>
      <name val="Calibri"/>
      <family val="2"/>
      <scheme val="minor"/>
    </font>
  </fonts>
  <fills count="10">
    <fill>
      <patternFill patternType="none"/>
    </fill>
    <fill>
      <patternFill patternType="gray125"/>
    </fill>
    <fill>
      <patternFill patternType="solid">
        <fgColor indexed="11"/>
        <bgColor indexed="8"/>
      </patternFill>
    </fill>
    <fill>
      <patternFill patternType="solid">
        <fgColor indexed="13"/>
        <bgColor indexed="8"/>
      </patternFill>
    </fill>
    <fill>
      <patternFill patternType="solid">
        <fgColor indexed="9"/>
        <bgColor indexed="8"/>
      </patternFill>
    </fill>
    <fill>
      <patternFill patternType="solid">
        <fgColor rgb="FFFF0000"/>
        <bgColor indexed="8"/>
      </patternFill>
    </fill>
    <fill>
      <patternFill patternType="solid">
        <fgColor rgb="FFFFFF00"/>
        <bgColor indexed="8"/>
      </patternFill>
    </fill>
    <fill>
      <patternFill patternType="solid">
        <fgColor rgb="FF00B050"/>
        <bgColor indexed="8"/>
      </patternFill>
    </fill>
    <fill>
      <patternFill patternType="solid">
        <fgColor theme="0"/>
        <bgColor indexed="64"/>
      </patternFill>
    </fill>
    <fill>
      <patternFill patternType="solid">
        <fgColor theme="0"/>
        <bgColor indexed="8"/>
      </patternFill>
    </fill>
  </fills>
  <borders count="39">
    <border>
      <left/>
      <right/>
      <top/>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s>
  <cellStyleXfs count="3">
    <xf numFmtId="0" fontId="0" fillId="0" borderId="0"/>
    <xf numFmtId="0" fontId="1" fillId="0" borderId="0"/>
    <xf numFmtId="0" fontId="3" fillId="0" borderId="0" applyFill="0" applyProtection="0"/>
  </cellStyleXfs>
  <cellXfs count="199">
    <xf numFmtId="0" fontId="0" fillId="0" borderId="0" xfId="0"/>
    <xf numFmtId="0" fontId="3" fillId="0" borderId="0" xfId="2" applyFill="1" applyProtection="1"/>
    <xf numFmtId="0" fontId="4" fillId="0" borderId="0" xfId="2" applyFont="1" applyFill="1" applyAlignment="1" applyProtection="1">
      <alignment horizontal="center"/>
    </xf>
    <xf numFmtId="0" fontId="5" fillId="0" borderId="12" xfId="2" applyFont="1" applyFill="1" applyBorder="1" applyAlignment="1" applyProtection="1">
      <alignment horizontal="center"/>
    </xf>
    <xf numFmtId="0" fontId="4" fillId="3" borderId="12" xfId="2" applyFont="1" applyFill="1" applyBorder="1" applyAlignment="1" applyProtection="1">
      <alignment horizontal="center" vertical="center"/>
    </xf>
    <xf numFmtId="0" fontId="4" fillId="0" borderId="12" xfId="2" applyFont="1" applyFill="1" applyBorder="1" applyAlignment="1" applyProtection="1">
      <alignment horizontal="center"/>
    </xf>
    <xf numFmtId="0" fontId="5" fillId="0" borderId="0" xfId="2" applyFont="1" applyFill="1" applyAlignment="1" applyProtection="1">
      <alignment horizontal="center"/>
    </xf>
    <xf numFmtId="0" fontId="6" fillId="0" borderId="0" xfId="2" applyFont="1" applyFill="1" applyProtection="1"/>
    <xf numFmtId="0" fontId="3" fillId="0" borderId="1" xfId="2" applyFill="1" applyBorder="1" applyProtection="1"/>
    <xf numFmtId="0" fontId="3" fillId="0" borderId="2" xfId="2" applyFill="1" applyBorder="1" applyProtection="1"/>
    <xf numFmtId="0" fontId="3" fillId="0" borderId="3" xfId="2" applyFill="1" applyBorder="1" applyProtection="1"/>
    <xf numFmtId="0" fontId="11" fillId="0" borderId="0" xfId="2" applyFont="1" applyFill="1" applyProtection="1"/>
    <xf numFmtId="0" fontId="3" fillId="0" borderId="2" xfId="2" applyFill="1" applyBorder="1" applyAlignment="1" applyProtection="1">
      <alignment horizontal="center"/>
    </xf>
    <xf numFmtId="0" fontId="3" fillId="0" borderId="2" xfId="2" applyFill="1" applyBorder="1" applyAlignment="1" applyProtection="1">
      <alignment horizontal="center" vertical="center"/>
    </xf>
    <xf numFmtId="17" fontId="11" fillId="0" borderId="0" xfId="2" applyNumberFormat="1" applyFont="1" applyFill="1" applyProtection="1"/>
    <xf numFmtId="0" fontId="12" fillId="0" borderId="2" xfId="2" applyFont="1" applyFill="1" applyBorder="1" applyAlignment="1" applyProtection="1">
      <alignment horizontal="center" vertical="center"/>
    </xf>
    <xf numFmtId="0" fontId="16" fillId="8" borderId="0" xfId="0" applyFont="1" applyFill="1"/>
    <xf numFmtId="0" fontId="0" fillId="8" borderId="0" xfId="0" applyFill="1"/>
    <xf numFmtId="0" fontId="17" fillId="8" borderId="0" xfId="0" applyFont="1" applyFill="1" applyAlignment="1">
      <alignment vertical="top" wrapText="1"/>
    </xf>
    <xf numFmtId="0" fontId="17" fillId="8" borderId="25" xfId="0" applyFont="1" applyFill="1" applyBorder="1" applyAlignment="1">
      <alignment vertical="top" wrapText="1"/>
    </xf>
    <xf numFmtId="0" fontId="15" fillId="0" borderId="16" xfId="0" applyFont="1" applyBorder="1" applyAlignment="1">
      <alignment wrapText="1"/>
    </xf>
    <xf numFmtId="0" fontId="15" fillId="0" borderId="17" xfId="0" applyFont="1" applyBorder="1" applyAlignment="1">
      <alignment wrapText="1"/>
    </xf>
    <xf numFmtId="0" fontId="15" fillId="0" borderId="18" xfId="0" applyFont="1" applyBorder="1" applyAlignment="1">
      <alignment wrapText="1"/>
    </xf>
    <xf numFmtId="0" fontId="10" fillId="0" borderId="12" xfId="2" applyFont="1" applyFill="1" applyBorder="1" applyAlignment="1" applyProtection="1">
      <alignment horizontal="left"/>
    </xf>
    <xf numFmtId="0" fontId="5" fillId="0" borderId="12" xfId="2" applyFont="1" applyFill="1" applyBorder="1" applyAlignment="1" applyProtection="1">
      <alignment horizontal="left"/>
    </xf>
    <xf numFmtId="0" fontId="5" fillId="0" borderId="12" xfId="2" applyFont="1" applyFill="1" applyBorder="1" applyAlignment="1" applyProtection="1">
      <alignment horizontal="center"/>
    </xf>
    <xf numFmtId="0" fontId="3" fillId="0" borderId="12" xfId="2" applyFill="1" applyBorder="1" applyAlignment="1" applyProtection="1">
      <alignment horizontal="center"/>
    </xf>
    <xf numFmtId="0" fontId="8" fillId="0" borderId="11" xfId="2" applyFont="1" applyFill="1" applyBorder="1" applyAlignment="1" applyProtection="1">
      <alignment horizontal="center" vertical="center"/>
    </xf>
    <xf numFmtId="0" fontId="8" fillId="0" borderId="10" xfId="2" applyFont="1" applyFill="1" applyBorder="1" applyAlignment="1" applyProtection="1">
      <alignment horizontal="center" vertical="center"/>
    </xf>
    <xf numFmtId="0" fontId="8" fillId="0" borderId="9" xfId="2" applyFont="1" applyFill="1" applyBorder="1" applyAlignment="1" applyProtection="1">
      <alignment horizontal="center" vertical="center"/>
    </xf>
    <xf numFmtId="0" fontId="7" fillId="4" borderId="11" xfId="2" applyFont="1" applyFill="1" applyBorder="1" applyAlignment="1" applyProtection="1">
      <alignment horizontal="left" vertical="center" wrapText="1"/>
    </xf>
    <xf numFmtId="0" fontId="7" fillId="4" borderId="9" xfId="2" applyFont="1" applyFill="1" applyBorder="1" applyAlignment="1" applyProtection="1">
      <alignment horizontal="left" vertical="center" wrapText="1"/>
    </xf>
    <xf numFmtId="0" fontId="4" fillId="2" borderId="11" xfId="2" applyFont="1" applyFill="1" applyBorder="1" applyAlignment="1" applyProtection="1">
      <alignment horizontal="center" vertical="center"/>
    </xf>
    <xf numFmtId="0" fontId="4" fillId="2" borderId="10" xfId="2" applyFont="1" applyFill="1" applyBorder="1" applyAlignment="1" applyProtection="1">
      <alignment horizontal="center" vertical="center"/>
    </xf>
    <xf numFmtId="0" fontId="4" fillId="2" borderId="9" xfId="2" applyFont="1" applyFill="1" applyBorder="1" applyAlignment="1" applyProtection="1">
      <alignment horizontal="center" vertical="center"/>
    </xf>
    <xf numFmtId="0" fontId="10" fillId="0" borderId="11" xfId="2" applyFont="1" applyFill="1" applyBorder="1" applyAlignment="1" applyProtection="1">
      <alignment horizontal="left"/>
    </xf>
    <xf numFmtId="0" fontId="5" fillId="0" borderId="10" xfId="2" applyFont="1" applyFill="1" applyBorder="1" applyAlignment="1" applyProtection="1">
      <alignment horizontal="left"/>
    </xf>
    <xf numFmtId="0" fontId="5" fillId="0" borderId="9" xfId="2" applyFont="1" applyFill="1" applyBorder="1" applyAlignment="1" applyProtection="1">
      <alignment horizontal="left"/>
    </xf>
    <xf numFmtId="0" fontId="5" fillId="0" borderId="11" xfId="2" applyFont="1" applyFill="1" applyBorder="1" applyAlignment="1" applyProtection="1">
      <alignment horizontal="left"/>
    </xf>
    <xf numFmtId="0" fontId="4" fillId="0" borderId="11" xfId="2" applyFont="1" applyFill="1" applyBorder="1" applyAlignment="1" applyProtection="1">
      <alignment horizontal="center"/>
    </xf>
    <xf numFmtId="0" fontId="4" fillId="0" borderId="10" xfId="2" applyFont="1" applyFill="1" applyBorder="1" applyAlignment="1" applyProtection="1">
      <alignment horizontal="center"/>
    </xf>
    <xf numFmtId="0" fontId="4" fillId="0" borderId="9" xfId="2" applyFont="1" applyFill="1" applyBorder="1" applyAlignment="1" applyProtection="1">
      <alignment horizontal="center"/>
    </xf>
    <xf numFmtId="0" fontId="4" fillId="0" borderId="12" xfId="2" applyFont="1" applyFill="1" applyBorder="1" applyAlignment="1" applyProtection="1">
      <alignment horizontal="center"/>
    </xf>
    <xf numFmtId="0" fontId="4" fillId="0" borderId="12" xfId="2" applyFont="1" applyFill="1" applyBorder="1" applyAlignment="1" applyProtection="1">
      <alignment horizontal="left"/>
    </xf>
    <xf numFmtId="0" fontId="5" fillId="2" borderId="10" xfId="2" applyFont="1" applyFill="1" applyBorder="1" applyAlignment="1" applyProtection="1">
      <alignment horizontal="center" vertical="center"/>
    </xf>
    <xf numFmtId="0" fontId="5" fillId="2" borderId="9" xfId="2" applyFont="1" applyFill="1" applyBorder="1" applyAlignment="1" applyProtection="1">
      <alignment horizontal="center" vertical="center"/>
    </xf>
    <xf numFmtId="0" fontId="5" fillId="0" borderId="11" xfId="2" applyFont="1" applyFill="1" applyBorder="1" applyAlignment="1" applyProtection="1">
      <alignment horizontal="left" vertical="center" wrapText="1"/>
    </xf>
    <xf numFmtId="0" fontId="5" fillId="0" borderId="10" xfId="2" applyFont="1" applyFill="1" applyBorder="1" applyAlignment="1" applyProtection="1">
      <alignment horizontal="left" vertical="center" wrapText="1"/>
    </xf>
    <xf numFmtId="0" fontId="5" fillId="0" borderId="9" xfId="2" applyFont="1" applyFill="1" applyBorder="1" applyAlignment="1" applyProtection="1">
      <alignment horizontal="left" vertical="center" wrapText="1"/>
    </xf>
    <xf numFmtId="0" fontId="4" fillId="2" borderId="12" xfId="2" applyFont="1" applyFill="1" applyBorder="1" applyAlignment="1" applyProtection="1">
      <alignment horizontal="center"/>
    </xf>
    <xf numFmtId="0" fontId="5" fillId="0" borderId="12" xfId="2" applyFont="1" applyFill="1" applyBorder="1" applyAlignment="1" applyProtection="1">
      <alignment horizontal="center" vertical="center"/>
    </xf>
    <xf numFmtId="0" fontId="4" fillId="6" borderId="12" xfId="2" applyFont="1" applyFill="1" applyBorder="1" applyAlignment="1" applyProtection="1">
      <alignment horizontal="center" vertical="center"/>
    </xf>
    <xf numFmtId="0" fontId="5" fillId="0" borderId="14" xfId="2" applyFont="1" applyFill="1" applyBorder="1" applyAlignment="1" applyProtection="1">
      <alignment horizontal="center" vertical="center" wrapText="1" shrinkToFit="1"/>
    </xf>
    <xf numFmtId="0" fontId="5" fillId="0" borderId="13" xfId="2" applyFont="1" applyFill="1" applyBorder="1" applyAlignment="1" applyProtection="1">
      <alignment horizontal="center" vertical="center" wrapText="1" shrinkToFit="1"/>
    </xf>
    <xf numFmtId="0" fontId="4" fillId="7" borderId="12" xfId="2" applyFont="1" applyFill="1" applyBorder="1" applyAlignment="1" applyProtection="1">
      <alignment horizontal="center" vertical="center"/>
    </xf>
    <xf numFmtId="0" fontId="4" fillId="7" borderId="14" xfId="2" applyFont="1" applyFill="1" applyBorder="1" applyAlignment="1" applyProtection="1">
      <alignment horizontal="center" vertical="center"/>
    </xf>
    <xf numFmtId="0" fontId="4" fillId="7" borderId="13" xfId="2" applyFont="1" applyFill="1" applyBorder="1" applyAlignment="1" applyProtection="1">
      <alignment horizontal="center" vertical="center"/>
    </xf>
    <xf numFmtId="0" fontId="4" fillId="6" borderId="14" xfId="2" applyFont="1" applyFill="1" applyBorder="1" applyAlignment="1" applyProtection="1">
      <alignment horizontal="center" vertical="center"/>
    </xf>
    <xf numFmtId="0" fontId="4" fillId="6" borderId="13" xfId="2" applyFont="1" applyFill="1" applyBorder="1" applyAlignment="1" applyProtection="1">
      <alignment horizontal="center" vertical="center"/>
    </xf>
    <xf numFmtId="0" fontId="4" fillId="5" borderId="14" xfId="2" applyFont="1" applyFill="1" applyBorder="1" applyAlignment="1" applyProtection="1">
      <alignment horizontal="center" vertical="center"/>
    </xf>
    <xf numFmtId="0" fontId="4" fillId="5" borderId="13" xfId="2" applyFont="1" applyFill="1" applyBorder="1" applyAlignment="1" applyProtection="1">
      <alignment horizontal="center" vertical="center"/>
    </xf>
    <xf numFmtId="0" fontId="4" fillId="0" borderId="11" xfId="2" applyFont="1" applyFill="1" applyBorder="1" applyAlignment="1" applyProtection="1">
      <alignment horizontal="center" wrapText="1"/>
    </xf>
    <xf numFmtId="0" fontId="4" fillId="0" borderId="10" xfId="2" applyFont="1" applyFill="1" applyBorder="1" applyAlignment="1" applyProtection="1">
      <alignment horizontal="center" wrapText="1"/>
    </xf>
    <xf numFmtId="0" fontId="4" fillId="0" borderId="9" xfId="2" applyFont="1" applyFill="1" applyBorder="1" applyAlignment="1" applyProtection="1">
      <alignment horizontal="center" wrapText="1"/>
    </xf>
    <xf numFmtId="0" fontId="4" fillId="0" borderId="8" xfId="2" applyFont="1" applyFill="1" applyBorder="1" applyAlignment="1" applyProtection="1">
      <alignment horizontal="center"/>
    </xf>
    <xf numFmtId="0" fontId="4" fillId="0" borderId="7" xfId="2" applyFont="1" applyFill="1" applyBorder="1" applyAlignment="1" applyProtection="1">
      <alignment horizontal="center"/>
    </xf>
    <xf numFmtId="0" fontId="4" fillId="0" borderId="6" xfId="2" applyFont="1" applyFill="1" applyBorder="1" applyAlignment="1" applyProtection="1">
      <alignment horizontal="center"/>
    </xf>
    <xf numFmtId="0" fontId="4" fillId="0" borderId="5" xfId="2" applyFont="1" applyFill="1" applyBorder="1" applyAlignment="1" applyProtection="1">
      <alignment horizontal="center"/>
    </xf>
    <xf numFmtId="0" fontId="4" fillId="0" borderId="0" xfId="2" applyFont="1" applyFill="1" applyAlignment="1" applyProtection="1">
      <alignment horizontal="center"/>
    </xf>
    <xf numFmtId="0" fontId="4" fillId="0" borderId="4" xfId="2" applyFont="1" applyFill="1" applyBorder="1" applyAlignment="1" applyProtection="1">
      <alignment horizontal="center"/>
    </xf>
    <xf numFmtId="0" fontId="4" fillId="0" borderId="3" xfId="2" applyFont="1" applyFill="1" applyBorder="1" applyAlignment="1" applyProtection="1">
      <alignment horizontal="center"/>
    </xf>
    <xf numFmtId="0" fontId="4" fillId="0" borderId="2" xfId="2" applyFont="1" applyFill="1" applyBorder="1" applyAlignment="1" applyProtection="1">
      <alignment horizontal="center"/>
    </xf>
    <xf numFmtId="0" fontId="4" fillId="0" borderId="1" xfId="2" applyFont="1" applyFill="1" applyBorder="1" applyAlignment="1" applyProtection="1">
      <alignment horizontal="center"/>
    </xf>
    <xf numFmtId="0" fontId="4" fillId="0" borderId="12" xfId="2" applyFont="1" applyFill="1" applyBorder="1" applyAlignment="1" applyProtection="1">
      <alignment horizontal="left" vertical="center"/>
    </xf>
    <xf numFmtId="0" fontId="4" fillId="5" borderId="12" xfId="2" applyFont="1" applyFill="1" applyBorder="1" applyAlignment="1" applyProtection="1">
      <alignment horizontal="center" vertical="center"/>
    </xf>
    <xf numFmtId="0" fontId="9" fillId="2" borderId="11" xfId="2" applyFont="1" applyFill="1" applyBorder="1" applyAlignment="1" applyProtection="1">
      <alignment horizontal="center" vertical="center"/>
    </xf>
    <xf numFmtId="0" fontId="9" fillId="0" borderId="12" xfId="2" applyFont="1" applyFill="1" applyBorder="1" applyAlignment="1" applyProtection="1">
      <alignment horizontal="center" vertical="center"/>
    </xf>
    <xf numFmtId="0" fontId="9" fillId="0" borderId="12" xfId="2" applyFont="1" applyFill="1" applyBorder="1" applyAlignment="1" applyProtection="1">
      <alignment horizontal="left"/>
    </xf>
    <xf numFmtId="0" fontId="9" fillId="0" borderId="11" xfId="2" applyFont="1" applyFill="1" applyBorder="1" applyAlignment="1" applyProtection="1">
      <alignment horizontal="center"/>
    </xf>
    <xf numFmtId="0" fontId="10" fillId="0" borderId="15" xfId="2" applyFont="1" applyFill="1" applyBorder="1" applyAlignment="1" applyProtection="1">
      <alignment horizontal="left" vertical="top" wrapText="1"/>
    </xf>
    <xf numFmtId="0" fontId="3" fillId="0" borderId="15" xfId="2" applyFill="1" applyBorder="1" applyAlignment="1" applyProtection="1">
      <alignment horizontal="center" vertical="center"/>
    </xf>
    <xf numFmtId="0" fontId="5" fillId="0" borderId="15" xfId="2" applyFont="1" applyFill="1" applyBorder="1" applyAlignment="1" applyProtection="1">
      <alignment horizontal="left"/>
    </xf>
    <xf numFmtId="0" fontId="9" fillId="9" borderId="15" xfId="2" applyFont="1" applyFill="1" applyBorder="1" applyAlignment="1" applyProtection="1">
      <alignment horizontal="left" vertical="top"/>
    </xf>
    <xf numFmtId="0" fontId="3" fillId="0" borderId="15" xfId="2" applyFill="1" applyBorder="1" applyAlignment="1" applyProtection="1">
      <alignment horizontal="center"/>
    </xf>
    <xf numFmtId="0" fontId="17" fillId="8" borderId="24" xfId="0" applyFont="1" applyFill="1" applyBorder="1" applyAlignment="1">
      <alignment horizontal="left" vertical="top" wrapText="1"/>
    </xf>
    <xf numFmtId="0" fontId="17" fillId="8" borderId="0" xfId="0" applyFont="1" applyFill="1" applyAlignment="1">
      <alignment horizontal="left" vertical="top" wrapText="1"/>
    </xf>
    <xf numFmtId="0" fontId="17" fillId="8" borderId="25" xfId="0" applyFont="1" applyFill="1" applyBorder="1" applyAlignment="1">
      <alignment horizontal="left" vertical="top" wrapText="1"/>
    </xf>
    <xf numFmtId="0" fontId="5" fillId="0" borderId="18" xfId="2" applyFont="1" applyFill="1" applyBorder="1" applyAlignment="1" applyProtection="1">
      <alignment horizontal="left"/>
    </xf>
    <xf numFmtId="0" fontId="10" fillId="0" borderId="19" xfId="2" applyFont="1" applyFill="1" applyBorder="1" applyAlignment="1" applyProtection="1">
      <alignment horizontal="left" vertical="top" wrapText="1"/>
    </xf>
    <xf numFmtId="0" fontId="3" fillId="0" borderId="37" xfId="2" applyFill="1" applyBorder="1" applyAlignment="1" applyProtection="1">
      <alignment horizontal="center" vertical="center"/>
    </xf>
    <xf numFmtId="0" fontId="3" fillId="0" borderId="36" xfId="2" applyFill="1" applyBorder="1" applyAlignment="1" applyProtection="1">
      <alignment horizontal="center" vertical="center"/>
    </xf>
    <xf numFmtId="0" fontId="5" fillId="0" borderId="13" xfId="2" applyFont="1" applyFill="1" applyBorder="1" applyAlignment="1" applyProtection="1">
      <alignment horizontal="left"/>
    </xf>
    <xf numFmtId="0" fontId="17" fillId="8" borderId="24" xfId="0" applyFont="1" applyFill="1" applyBorder="1" applyAlignment="1">
      <alignment horizontal="left" wrapText="1"/>
    </xf>
    <xf numFmtId="0" fontId="17" fillId="8" borderId="0" xfId="0" applyFont="1" applyFill="1" applyAlignment="1">
      <alignment horizontal="left" wrapText="1"/>
    </xf>
    <xf numFmtId="0" fontId="17" fillId="8" borderId="25" xfId="0" applyFont="1" applyFill="1" applyBorder="1" applyAlignment="1">
      <alignment horizontal="left" wrapText="1"/>
    </xf>
    <xf numFmtId="0" fontId="10" fillId="0" borderId="8" xfId="2" applyFont="1" applyFill="1" applyBorder="1" applyAlignment="1" applyProtection="1">
      <alignment horizontal="center" vertical="top" wrapText="1"/>
    </xf>
    <xf numFmtId="0" fontId="10" fillId="0" borderId="7" xfId="2" applyFont="1" applyFill="1" applyBorder="1" applyAlignment="1" applyProtection="1">
      <alignment horizontal="center" vertical="top" wrapText="1"/>
    </xf>
    <xf numFmtId="0" fontId="10" fillId="0" borderId="6" xfId="2" applyFont="1" applyFill="1" applyBorder="1" applyAlignment="1" applyProtection="1">
      <alignment horizontal="center" vertical="top" wrapText="1"/>
    </xf>
    <xf numFmtId="0" fontId="10" fillId="0" borderId="5" xfId="2" applyFont="1" applyFill="1" applyBorder="1" applyAlignment="1" applyProtection="1">
      <alignment horizontal="center" vertical="top" wrapText="1"/>
    </xf>
    <xf numFmtId="0" fontId="10" fillId="0" borderId="0" xfId="2" applyFont="1" applyFill="1" applyAlignment="1" applyProtection="1">
      <alignment horizontal="center" vertical="top" wrapText="1"/>
    </xf>
    <xf numFmtId="0" fontId="10" fillId="0" borderId="4" xfId="2" applyFont="1" applyFill="1" applyBorder="1" applyAlignment="1" applyProtection="1">
      <alignment horizontal="center" vertical="top" wrapText="1"/>
    </xf>
    <xf numFmtId="0" fontId="3" fillId="0" borderId="14" xfId="2" applyFill="1" applyBorder="1" applyAlignment="1" applyProtection="1">
      <alignment horizontal="center" vertical="center"/>
    </xf>
    <xf numFmtId="0" fontId="3" fillId="0" borderId="13" xfId="2" applyFill="1" applyBorder="1" applyAlignment="1" applyProtection="1">
      <alignment horizontal="center" vertical="center"/>
    </xf>
    <xf numFmtId="0" fontId="10" fillId="0" borderId="8" xfId="2" applyFont="1" applyFill="1" applyBorder="1" applyAlignment="1" applyProtection="1">
      <alignment horizontal="left" wrapText="1"/>
    </xf>
    <xf numFmtId="0" fontId="10" fillId="0" borderId="7" xfId="2" applyFont="1" applyFill="1" applyBorder="1" applyAlignment="1" applyProtection="1">
      <alignment horizontal="left" wrapText="1"/>
    </xf>
    <xf numFmtId="0" fontId="10" fillId="0" borderId="5" xfId="2" applyFont="1" applyFill="1" applyBorder="1" applyAlignment="1" applyProtection="1">
      <alignment horizontal="left" wrapText="1"/>
    </xf>
    <xf numFmtId="0" fontId="10" fillId="0" borderId="0" xfId="2" applyFont="1" applyFill="1" applyAlignment="1" applyProtection="1">
      <alignment horizontal="left" wrapText="1"/>
    </xf>
    <xf numFmtId="0" fontId="10" fillId="0" borderId="3" xfId="2" applyFont="1" applyFill="1" applyBorder="1" applyAlignment="1" applyProtection="1">
      <alignment horizontal="left" wrapText="1"/>
    </xf>
    <xf numFmtId="0" fontId="10" fillId="0" borderId="2" xfId="2" applyFont="1" applyFill="1" applyBorder="1" applyAlignment="1" applyProtection="1">
      <alignment horizontal="left" wrapText="1"/>
    </xf>
    <xf numFmtId="0" fontId="10" fillId="0" borderId="7" xfId="2" applyFont="1" applyFill="1" applyBorder="1" applyAlignment="1" applyProtection="1">
      <alignment horizontal="left"/>
    </xf>
    <xf numFmtId="0" fontId="10" fillId="0" borderId="6" xfId="2" applyFont="1" applyFill="1" applyBorder="1" applyAlignment="1" applyProtection="1">
      <alignment horizontal="left"/>
    </xf>
    <xf numFmtId="0" fontId="10" fillId="0" borderId="3" xfId="2" applyFont="1" applyFill="1" applyBorder="1" applyAlignment="1" applyProtection="1">
      <alignment horizontal="left"/>
    </xf>
    <xf numFmtId="0" fontId="10" fillId="0" borderId="2" xfId="2" applyFont="1" applyFill="1" applyBorder="1" applyAlignment="1" applyProtection="1">
      <alignment horizontal="left"/>
    </xf>
    <xf numFmtId="0" fontId="10" fillId="0" borderId="1" xfId="2" applyFont="1" applyFill="1" applyBorder="1" applyAlignment="1" applyProtection="1">
      <alignment horizontal="left"/>
    </xf>
    <xf numFmtId="0" fontId="10" fillId="0" borderId="8" xfId="2" applyFont="1" applyFill="1" applyBorder="1" applyAlignment="1" applyProtection="1">
      <alignment horizontal="left" vertical="top" wrapText="1"/>
    </xf>
    <xf numFmtId="0" fontId="10" fillId="0" borderId="7" xfId="2" applyFont="1" applyFill="1" applyBorder="1" applyAlignment="1" applyProtection="1">
      <alignment horizontal="left" vertical="top"/>
    </xf>
    <xf numFmtId="0" fontId="10" fillId="0" borderId="6" xfId="2" applyFont="1" applyFill="1" applyBorder="1" applyAlignment="1" applyProtection="1">
      <alignment horizontal="left" vertical="top"/>
    </xf>
    <xf numFmtId="0" fontId="10" fillId="0" borderId="3" xfId="2" applyFont="1" applyFill="1" applyBorder="1" applyAlignment="1" applyProtection="1">
      <alignment horizontal="left" vertical="top"/>
    </xf>
    <xf numFmtId="0" fontId="10" fillId="0" borderId="2" xfId="2" applyFont="1" applyFill="1" applyBorder="1" applyAlignment="1" applyProtection="1">
      <alignment horizontal="left" vertical="top"/>
    </xf>
    <xf numFmtId="0" fontId="10" fillId="0" borderId="1" xfId="2" applyFont="1" applyFill="1" applyBorder="1" applyAlignment="1" applyProtection="1">
      <alignment horizontal="left" vertical="top"/>
    </xf>
    <xf numFmtId="0" fontId="9" fillId="0" borderId="11" xfId="2" applyFont="1" applyFill="1" applyBorder="1" applyAlignment="1" applyProtection="1">
      <alignment horizontal="left"/>
    </xf>
    <xf numFmtId="0" fontId="9" fillId="0" borderId="10" xfId="2" applyFont="1" applyFill="1" applyBorder="1" applyAlignment="1" applyProtection="1">
      <alignment horizontal="left"/>
    </xf>
    <xf numFmtId="0" fontId="9" fillId="0" borderId="9" xfId="2" applyFont="1" applyFill="1" applyBorder="1" applyAlignment="1" applyProtection="1">
      <alignment horizontal="left"/>
    </xf>
    <xf numFmtId="0" fontId="17" fillId="8" borderId="30" xfId="0" applyFont="1" applyFill="1" applyBorder="1" applyAlignment="1">
      <alignment horizontal="left" wrapText="1"/>
    </xf>
    <xf numFmtId="0" fontId="17" fillId="8" borderId="10" xfId="0" applyFont="1" applyFill="1" applyBorder="1" applyAlignment="1">
      <alignment horizontal="left" wrapText="1"/>
    </xf>
    <xf numFmtId="0" fontId="17" fillId="8" borderId="34" xfId="0" applyFont="1" applyFill="1" applyBorder="1" applyAlignment="1">
      <alignment horizontal="left" wrapText="1"/>
    </xf>
    <xf numFmtId="0" fontId="17" fillId="8" borderId="15" xfId="0" applyFont="1" applyFill="1" applyBorder="1" applyAlignment="1">
      <alignment horizontal="left" wrapText="1"/>
    </xf>
    <xf numFmtId="0" fontId="5" fillId="0" borderId="1" xfId="2" applyFont="1" applyFill="1" applyBorder="1" applyAlignment="1" applyProtection="1">
      <alignment horizontal="left"/>
    </xf>
    <xf numFmtId="0" fontId="10" fillId="0" borderId="20" xfId="2" applyFont="1" applyFill="1" applyBorder="1" applyAlignment="1" applyProtection="1">
      <alignment horizontal="left" vertical="top" wrapText="1"/>
    </xf>
    <xf numFmtId="0" fontId="10" fillId="0" borderId="0" xfId="2" applyFont="1" applyFill="1" applyAlignment="1" applyProtection="1">
      <alignment horizontal="left" vertical="top" wrapText="1"/>
    </xf>
    <xf numFmtId="0" fontId="10" fillId="0" borderId="2" xfId="2" applyFont="1" applyFill="1" applyBorder="1" applyAlignment="1" applyProtection="1">
      <alignment horizontal="left" vertical="top" wrapText="1"/>
    </xf>
    <xf numFmtId="0" fontId="10" fillId="0" borderId="15" xfId="2" applyFont="1" applyFill="1" applyBorder="1" applyAlignment="1" applyProtection="1">
      <alignment horizontal="center" vertical="top" wrapText="1"/>
    </xf>
    <xf numFmtId="0" fontId="3" fillId="0" borderId="35" xfId="2" applyFill="1" applyBorder="1" applyAlignment="1" applyProtection="1">
      <alignment horizontal="center" vertical="center"/>
    </xf>
    <xf numFmtId="0" fontId="17" fillId="8" borderId="31" xfId="0" applyFont="1" applyFill="1" applyBorder="1" applyAlignment="1">
      <alignment horizontal="left" wrapText="1"/>
    </xf>
    <xf numFmtId="0" fontId="17" fillId="8" borderId="7" xfId="0" applyFont="1" applyFill="1" applyBorder="1" applyAlignment="1">
      <alignment horizontal="left" wrapText="1"/>
    </xf>
    <xf numFmtId="0" fontId="17" fillId="8" borderId="32" xfId="0" applyFont="1" applyFill="1" applyBorder="1" applyAlignment="1">
      <alignment horizontal="left" wrapText="1"/>
    </xf>
    <xf numFmtId="0" fontId="5" fillId="0" borderId="8" xfId="2" applyFont="1" applyFill="1" applyBorder="1" applyAlignment="1" applyProtection="1">
      <alignment horizontal="left"/>
    </xf>
    <xf numFmtId="0" fontId="5" fillId="0" borderId="7" xfId="2" applyFont="1" applyFill="1" applyBorder="1" applyAlignment="1" applyProtection="1">
      <alignment horizontal="left"/>
    </xf>
    <xf numFmtId="0" fontId="5" fillId="0" borderId="6" xfId="2" applyFont="1" applyFill="1" applyBorder="1" applyAlignment="1" applyProtection="1">
      <alignment horizontal="left"/>
    </xf>
    <xf numFmtId="0" fontId="9" fillId="2" borderId="15" xfId="2" applyFont="1" applyFill="1" applyBorder="1" applyAlignment="1" applyProtection="1">
      <alignment horizontal="center" vertical="center"/>
    </xf>
    <xf numFmtId="0" fontId="4" fillId="2" borderId="15" xfId="2" applyFont="1" applyFill="1" applyBorder="1" applyAlignment="1" applyProtection="1">
      <alignment horizontal="center" vertical="center"/>
    </xf>
    <xf numFmtId="0" fontId="9" fillId="0" borderId="13" xfId="2" applyFont="1" applyFill="1" applyBorder="1" applyAlignment="1" applyProtection="1">
      <alignment horizontal="center" vertical="center"/>
    </xf>
    <xf numFmtId="0" fontId="10" fillId="0" borderId="23" xfId="2" applyFont="1" applyFill="1" applyBorder="1" applyAlignment="1" applyProtection="1">
      <alignment horizontal="left" vertical="top" wrapText="1"/>
    </xf>
    <xf numFmtId="0" fontId="10" fillId="0" borderId="21" xfId="2" applyFont="1" applyFill="1" applyBorder="1" applyAlignment="1" applyProtection="1">
      <alignment horizontal="left" vertical="top" wrapText="1"/>
    </xf>
    <xf numFmtId="0" fontId="10" fillId="0" borderId="24" xfId="2" applyFont="1" applyFill="1" applyBorder="1" applyAlignment="1" applyProtection="1">
      <alignment horizontal="left" vertical="top" wrapText="1"/>
    </xf>
    <xf numFmtId="0" fontId="10" fillId="0" borderId="25" xfId="2" applyFont="1" applyFill="1" applyBorder="1" applyAlignment="1" applyProtection="1">
      <alignment horizontal="left" vertical="top" wrapText="1"/>
    </xf>
    <xf numFmtId="0" fontId="10" fillId="0" borderId="26" xfId="2" applyFont="1" applyFill="1" applyBorder="1" applyAlignment="1" applyProtection="1">
      <alignment horizontal="left" vertical="top" wrapText="1"/>
    </xf>
    <xf numFmtId="0" fontId="10" fillId="0" borderId="27" xfId="2" applyFont="1" applyFill="1" applyBorder="1" applyAlignment="1" applyProtection="1">
      <alignment horizontal="left" vertical="top" wrapText="1"/>
    </xf>
    <xf numFmtId="0" fontId="10" fillId="0" borderId="28" xfId="2" applyFont="1" applyFill="1" applyBorder="1" applyAlignment="1" applyProtection="1">
      <alignment horizontal="left" vertical="top" wrapText="1"/>
    </xf>
    <xf numFmtId="0" fontId="3" fillId="0" borderId="22" xfId="2" applyFill="1" applyBorder="1" applyAlignment="1" applyProtection="1">
      <alignment horizontal="center" vertical="center"/>
    </xf>
    <xf numFmtId="0" fontId="3" fillId="0" borderId="29" xfId="2" applyFill="1" applyBorder="1" applyAlignment="1" applyProtection="1">
      <alignment horizontal="center" vertical="center"/>
    </xf>
    <xf numFmtId="0" fontId="3" fillId="0" borderId="19" xfId="2" applyFill="1" applyBorder="1" applyAlignment="1" applyProtection="1">
      <alignment horizontal="center" vertical="center"/>
    </xf>
    <xf numFmtId="0" fontId="17" fillId="8" borderId="16" xfId="0" applyFont="1" applyFill="1" applyBorder="1" applyAlignment="1">
      <alignment horizontal="left" vertical="top" wrapText="1"/>
    </xf>
    <xf numFmtId="0" fontId="17" fillId="8" borderId="17" xfId="0" applyFont="1" applyFill="1" applyBorder="1" applyAlignment="1">
      <alignment horizontal="left" vertical="top" wrapText="1"/>
    </xf>
    <xf numFmtId="0" fontId="17" fillId="8" borderId="18" xfId="0" applyFont="1" applyFill="1" applyBorder="1" applyAlignment="1">
      <alignment horizontal="left" vertical="top" wrapText="1"/>
    </xf>
    <xf numFmtId="0" fontId="3" fillId="0" borderId="23" xfId="2" applyFill="1" applyBorder="1" applyAlignment="1" applyProtection="1">
      <alignment horizontal="center" vertical="center"/>
    </xf>
    <xf numFmtId="0" fontId="3" fillId="0" borderId="24" xfId="2" applyFill="1" applyBorder="1" applyAlignment="1" applyProtection="1">
      <alignment horizontal="center" vertical="center"/>
    </xf>
    <xf numFmtId="0" fontId="3" fillId="0" borderId="26" xfId="2" applyFill="1" applyBorder="1" applyAlignment="1" applyProtection="1">
      <alignment horizontal="center" vertical="center"/>
    </xf>
    <xf numFmtId="0" fontId="10" fillId="0" borderId="7" xfId="2" applyFont="1" applyFill="1" applyBorder="1" applyAlignment="1" applyProtection="1">
      <alignment horizontal="left" vertical="top" wrapText="1"/>
    </xf>
    <xf numFmtId="0" fontId="17" fillId="8" borderId="26" xfId="0" applyFont="1" applyFill="1" applyBorder="1" applyAlignment="1">
      <alignment horizontal="left" vertical="top" wrapText="1"/>
    </xf>
    <xf numFmtId="0" fontId="17" fillId="8" borderId="27" xfId="0" applyFont="1" applyFill="1" applyBorder="1" applyAlignment="1">
      <alignment horizontal="left" vertical="top" wrapText="1"/>
    </xf>
    <xf numFmtId="0" fontId="17" fillId="8" borderId="28" xfId="0" applyFont="1" applyFill="1" applyBorder="1" applyAlignment="1">
      <alignment horizontal="left" vertical="top" wrapText="1"/>
    </xf>
    <xf numFmtId="0" fontId="10" fillId="0" borderId="8" xfId="2" applyFont="1" applyFill="1" applyBorder="1" applyAlignment="1" applyProtection="1">
      <alignment vertical="top" wrapText="1"/>
    </xf>
    <xf numFmtId="0" fontId="10" fillId="0" borderId="7" xfId="2" applyFont="1" applyFill="1" applyBorder="1" applyAlignment="1" applyProtection="1">
      <alignment vertical="top" wrapText="1"/>
    </xf>
    <xf numFmtId="0" fontId="10" fillId="0" borderId="5" xfId="2" applyFont="1" applyFill="1" applyBorder="1" applyAlignment="1" applyProtection="1">
      <alignment vertical="top" wrapText="1"/>
    </xf>
    <xf numFmtId="0" fontId="10" fillId="0" borderId="0" xfId="2" applyFont="1" applyFill="1" applyAlignment="1" applyProtection="1">
      <alignment vertical="top" wrapText="1"/>
    </xf>
    <xf numFmtId="0" fontId="10" fillId="0" borderId="3" xfId="2" applyFont="1" applyFill="1" applyBorder="1" applyAlignment="1" applyProtection="1">
      <alignment vertical="top" wrapText="1"/>
    </xf>
    <xf numFmtId="0" fontId="10" fillId="0" borderId="2" xfId="2" applyFont="1" applyFill="1" applyBorder="1" applyAlignment="1" applyProtection="1">
      <alignment vertical="top" wrapText="1"/>
    </xf>
    <xf numFmtId="0" fontId="17" fillId="8" borderId="30" xfId="0" applyFont="1" applyFill="1" applyBorder="1" applyAlignment="1">
      <alignment horizontal="left" vertical="top" wrapText="1"/>
    </xf>
    <xf numFmtId="0" fontId="17" fillId="8" borderId="10" xfId="0" applyFont="1" applyFill="1" applyBorder="1" applyAlignment="1">
      <alignment horizontal="left" vertical="top" wrapText="1"/>
    </xf>
    <xf numFmtId="0" fontId="17" fillId="8" borderId="34" xfId="0" applyFont="1" applyFill="1" applyBorder="1" applyAlignment="1">
      <alignment horizontal="left" vertical="top" wrapText="1"/>
    </xf>
    <xf numFmtId="0" fontId="10" fillId="0" borderId="5" xfId="2" applyFont="1" applyFill="1" applyBorder="1" applyAlignment="1" applyProtection="1">
      <alignment horizontal="left" vertical="top"/>
    </xf>
    <xf numFmtId="0" fontId="10" fillId="0" borderId="0" xfId="2" applyFont="1" applyFill="1" applyAlignment="1" applyProtection="1">
      <alignment horizontal="left" vertical="top"/>
    </xf>
    <xf numFmtId="0" fontId="10" fillId="0" borderId="4" xfId="2" applyFont="1" applyFill="1" applyBorder="1" applyAlignment="1" applyProtection="1">
      <alignment horizontal="left" vertical="top"/>
    </xf>
    <xf numFmtId="0" fontId="3" fillId="0" borderId="38" xfId="2" applyFill="1" applyBorder="1" applyAlignment="1" applyProtection="1">
      <alignment horizontal="center" vertical="center"/>
    </xf>
    <xf numFmtId="0" fontId="10" fillId="0" borderId="23" xfId="2" applyFont="1" applyFill="1" applyBorder="1" applyAlignment="1" applyProtection="1">
      <alignment horizontal="left" wrapText="1"/>
    </xf>
    <xf numFmtId="0" fontId="5" fillId="0" borderId="21" xfId="2" applyFont="1" applyFill="1" applyBorder="1" applyAlignment="1" applyProtection="1">
      <alignment horizontal="left"/>
    </xf>
    <xf numFmtId="0" fontId="5" fillId="0" borderId="26" xfId="2" applyFont="1" applyFill="1" applyBorder="1" applyAlignment="1" applyProtection="1">
      <alignment horizontal="left"/>
    </xf>
    <xf numFmtId="0" fontId="5" fillId="0" borderId="28" xfId="2" applyFont="1" applyFill="1" applyBorder="1" applyAlignment="1" applyProtection="1">
      <alignment horizontal="left"/>
    </xf>
    <xf numFmtId="0" fontId="15" fillId="0" borderId="26" xfId="0" applyFont="1" applyBorder="1" applyAlignment="1">
      <alignment horizontal="left" vertical="top" wrapText="1"/>
    </xf>
    <xf numFmtId="0" fontId="15" fillId="0" borderId="27" xfId="0" applyFont="1" applyBorder="1" applyAlignment="1">
      <alignment horizontal="left" vertical="top" wrapText="1"/>
    </xf>
    <xf numFmtId="0" fontId="15" fillId="0" borderId="28" xfId="0" applyFont="1" applyBorder="1" applyAlignment="1">
      <alignment horizontal="left" vertical="top" wrapText="1"/>
    </xf>
    <xf numFmtId="0" fontId="15" fillId="0" borderId="16" xfId="0" applyFont="1" applyBorder="1" applyAlignment="1">
      <alignment horizontal="left" vertical="top" wrapText="1"/>
    </xf>
    <xf numFmtId="0" fontId="15" fillId="0" borderId="17" xfId="0" applyFont="1" applyBorder="1" applyAlignment="1">
      <alignment horizontal="left" vertical="top" wrapText="1"/>
    </xf>
    <xf numFmtId="0" fontId="15" fillId="0" borderId="18" xfId="0" applyFont="1" applyBorder="1" applyAlignment="1">
      <alignment horizontal="left" vertical="top" wrapText="1"/>
    </xf>
    <xf numFmtId="0" fontId="15" fillId="0" borderId="23"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9" fillId="2" borderId="24" xfId="2" applyFont="1" applyFill="1" applyBorder="1" applyAlignment="1" applyProtection="1">
      <alignment horizontal="center" vertical="top" wrapText="1"/>
    </xf>
    <xf numFmtId="0" fontId="4" fillId="2" borderId="0" xfId="2" applyFont="1" applyFill="1" applyAlignment="1" applyProtection="1">
      <alignment horizontal="center" vertical="top"/>
    </xf>
    <xf numFmtId="0" fontId="4" fillId="2" borderId="25" xfId="2" applyFont="1" applyFill="1" applyBorder="1" applyAlignment="1" applyProtection="1">
      <alignment horizontal="center" vertical="top"/>
    </xf>
    <xf numFmtId="0" fontId="4" fillId="2" borderId="26" xfId="2" applyFont="1" applyFill="1" applyBorder="1" applyAlignment="1" applyProtection="1">
      <alignment horizontal="center" vertical="top"/>
    </xf>
    <xf numFmtId="0" fontId="4" fillId="2" borderId="27" xfId="2" applyFont="1" applyFill="1" applyBorder="1" applyAlignment="1" applyProtection="1">
      <alignment horizontal="center" vertical="top"/>
    </xf>
    <xf numFmtId="0" fontId="4" fillId="2" borderId="28" xfId="2" applyFont="1" applyFill="1" applyBorder="1" applyAlignment="1" applyProtection="1">
      <alignment horizontal="center" vertical="top"/>
    </xf>
    <xf numFmtId="0" fontId="10" fillId="0" borderId="32" xfId="2" applyFont="1" applyFill="1" applyBorder="1" applyAlignment="1" applyProtection="1">
      <alignment horizontal="left" vertical="top" wrapText="1"/>
    </xf>
    <xf numFmtId="0" fontId="10" fillId="0" borderId="33" xfId="2" applyFont="1" applyFill="1" applyBorder="1" applyAlignment="1" applyProtection="1">
      <alignment horizontal="left" vertical="top" wrapText="1"/>
    </xf>
    <xf numFmtId="0" fontId="17" fillId="8" borderId="23" xfId="0" applyFont="1" applyFill="1" applyBorder="1" applyAlignment="1">
      <alignment horizontal="left" vertical="top" wrapText="1"/>
    </xf>
    <xf numFmtId="0" fontId="17" fillId="8" borderId="20" xfId="0" applyFont="1" applyFill="1" applyBorder="1" applyAlignment="1">
      <alignment horizontal="left" vertical="top" wrapText="1"/>
    </xf>
    <xf numFmtId="0" fontId="17" fillId="8" borderId="21" xfId="0" applyFont="1" applyFill="1" applyBorder="1" applyAlignment="1">
      <alignment horizontal="left" vertical="top" wrapText="1"/>
    </xf>
  </cellXfs>
  <cellStyles count="3">
    <cellStyle name="Normal" xfId="0" builtinId="0"/>
    <cellStyle name="Normal 2" xfId="1" xr:uid="{00000000-0005-0000-0000-000001000000}"/>
    <cellStyle name="Normal 3" xfId="2" xr:uid="{E9857BD5-5321-4752-9680-C6B3ED28495C}"/>
  </cellStyles>
  <dxfs count="5">
    <dxf>
      <font>
        <color rgb="FF9C5700"/>
      </font>
      <fill>
        <patternFill>
          <bgColor rgb="FFFFEB9C"/>
        </patternFill>
      </fill>
    </dxf>
    <dxf>
      <fill>
        <patternFill>
          <bgColor rgb="FFFF0000"/>
        </patternFill>
      </fill>
    </dxf>
    <dxf>
      <fill>
        <patternFill>
          <bgColor rgb="FFFFFF00"/>
        </patternFill>
      </fill>
    </dxf>
    <dxf>
      <fill>
        <patternFill>
          <bgColor rgb="FF00B050"/>
        </patternFill>
      </fill>
    </dxf>
    <dxf>
      <fill>
        <patternFill>
          <bgColor rgb="FFFFFF00"/>
        </patternFill>
      </fill>
    </dxf>
  </dxfs>
  <tableStyles count="0" defaultTableStyle="TableStyleMedium9" defaultPivotStyle="PivotStyleLight16"/>
  <colors>
    <mruColors>
      <color rgb="FF2E08CE"/>
      <color rgb="FF030DDF"/>
      <color rgb="FFFC6CD3"/>
      <color rgb="FFF76B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1FCAEEFD-5339-41DD-BB3A-D46B6422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593FB19F-CB96-4833-9223-78A5028B3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A288C83-A63E-4DA0-8ECC-2D12209B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8F093DE-5C6F-44F1-8882-90935D39E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AFAE812-5253-4E35-A8EE-FC8AE05BA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5F52F0AE-BE47-43AF-8C7B-885999920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otalworkplace.sharepoint.com/Entity/BUE/GO/CC/Calificaci&#243;n%20y%20desarrollo%20de%20proveedores/Seguimiento/Anexo%20VI%20-%20Documentacion%20de%20Calificaci&#243;n%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aluacion de Calificación"/>
      <sheetName val="Bases"/>
      <sheetName val="Sheet3"/>
      <sheetName val="Hoja1"/>
    </sheetNames>
    <sheetDataSet>
      <sheetData sheetId="0"/>
      <sheetData sheetId="1">
        <row r="2">
          <cell r="A2" t="str">
            <v>APTO</v>
          </cell>
          <cell r="C2" t="str">
            <v>APTO</v>
          </cell>
        </row>
        <row r="3">
          <cell r="A3" t="str">
            <v>APTO CON RESERVAS</v>
          </cell>
          <cell r="C3" t="str">
            <v>APTO CON RESERVAS</v>
          </cell>
        </row>
        <row r="4">
          <cell r="A4" t="str">
            <v>NO APTO</v>
          </cell>
          <cell r="C4" t="str">
            <v>NO APTO</v>
          </cell>
        </row>
        <row r="5">
          <cell r="C5" t="str">
            <v>NO APTO CONDICIONAL</v>
          </cell>
        </row>
        <row r="6">
          <cell r="C6" t="str">
            <v>N/A</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maissani@equipel.com.a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4920-1650-4865-A2B2-030680FEFD52}">
  <sheetPr>
    <pageSetUpPr fitToPage="1"/>
  </sheetPr>
  <dimension ref="A1:N46"/>
  <sheetViews>
    <sheetView showGridLines="0" tabSelected="1" workbookViewId="0">
      <selection activeCell="G24" sqref="G24:H24"/>
    </sheetView>
  </sheetViews>
  <sheetFormatPr baseColWidth="10" defaultRowHeight="15" customHeight="1" x14ac:dyDescent="0.25"/>
  <cols>
    <col min="1" max="5" width="10" style="1" customWidth="1"/>
    <col min="6" max="8" width="13.5703125" style="1" customWidth="1"/>
    <col min="9" max="14" width="10" style="1" customWidth="1"/>
    <col min="15" max="256" width="9.140625" style="1" customWidth="1"/>
    <col min="257" max="16384" width="11.42578125" style="1"/>
  </cols>
  <sheetData>
    <row r="1" spans="1:8" ht="15" customHeight="1" x14ac:dyDescent="0.25">
      <c r="A1" s="11" t="s">
        <v>111</v>
      </c>
    </row>
    <row r="2" spans="1:8" ht="58.5" customHeight="1" x14ac:dyDescent="0.25">
      <c r="A2" s="26"/>
      <c r="B2" s="26"/>
      <c r="C2" s="27" t="s">
        <v>76</v>
      </c>
      <c r="D2" s="28"/>
      <c r="E2" s="28"/>
      <c r="F2" s="29"/>
      <c r="G2" s="30" t="s">
        <v>75</v>
      </c>
      <c r="H2" s="31"/>
    </row>
    <row r="3" spans="1:8" ht="15" customHeight="1" x14ac:dyDescent="0.25">
      <c r="A3" s="10"/>
      <c r="B3" s="9"/>
      <c r="C3" s="9"/>
      <c r="D3" s="9"/>
      <c r="E3" s="9"/>
      <c r="F3" s="9"/>
      <c r="G3" s="9"/>
      <c r="H3" s="8"/>
    </row>
    <row r="4" spans="1:8" ht="15" customHeight="1" x14ac:dyDescent="0.25">
      <c r="A4" s="32" t="s">
        <v>74</v>
      </c>
      <c r="B4" s="33"/>
      <c r="C4" s="33"/>
      <c r="D4" s="33"/>
      <c r="E4" s="33"/>
      <c r="F4" s="33"/>
      <c r="G4" s="33"/>
      <c r="H4" s="34"/>
    </row>
    <row r="5" spans="1:8" ht="15" customHeight="1" x14ac:dyDescent="0.25">
      <c r="A5" s="35" t="s">
        <v>227</v>
      </c>
      <c r="B5" s="36"/>
      <c r="C5" s="36"/>
      <c r="D5" s="36"/>
      <c r="E5" s="37"/>
      <c r="F5" s="38" t="s">
        <v>228</v>
      </c>
      <c r="G5" s="36"/>
      <c r="H5" s="37"/>
    </row>
    <row r="6" spans="1:8" ht="15" customHeight="1" x14ac:dyDescent="0.25">
      <c r="A6" s="38" t="s">
        <v>77</v>
      </c>
      <c r="B6" s="36"/>
      <c r="C6" s="36"/>
      <c r="D6" s="36"/>
      <c r="E6" s="37"/>
      <c r="F6" s="38" t="s">
        <v>73</v>
      </c>
      <c r="G6" s="36"/>
      <c r="H6" s="37"/>
    </row>
    <row r="7" spans="1:8" ht="15" customHeight="1" x14ac:dyDescent="0.25">
      <c r="A7" s="38" t="s">
        <v>72</v>
      </c>
      <c r="B7" s="36"/>
      <c r="C7" s="36"/>
      <c r="D7" s="36"/>
      <c r="E7" s="37"/>
      <c r="F7" s="38" t="s">
        <v>79</v>
      </c>
      <c r="G7" s="36"/>
      <c r="H7" s="37"/>
    </row>
    <row r="8" spans="1:8" ht="15" customHeight="1" x14ac:dyDescent="0.25">
      <c r="A8" s="38" t="s">
        <v>78</v>
      </c>
      <c r="B8" s="36"/>
      <c r="C8" s="36"/>
      <c r="D8" s="36"/>
      <c r="E8" s="37"/>
      <c r="F8" s="38" t="s">
        <v>229</v>
      </c>
      <c r="G8" s="36"/>
      <c r="H8" s="37"/>
    </row>
    <row r="9" spans="1:8" ht="15" customHeight="1" x14ac:dyDescent="0.25">
      <c r="A9" s="38" t="s">
        <v>230</v>
      </c>
      <c r="B9" s="36"/>
      <c r="C9" s="36"/>
      <c r="D9" s="36"/>
      <c r="E9" s="37"/>
      <c r="F9" s="38" t="s">
        <v>231</v>
      </c>
      <c r="G9" s="36"/>
      <c r="H9" s="37"/>
    </row>
    <row r="10" spans="1:8" ht="15" customHeight="1" x14ac:dyDescent="0.25">
      <c r="A10" s="32" t="s">
        <v>71</v>
      </c>
      <c r="B10" s="33"/>
      <c r="C10" s="33"/>
      <c r="D10" s="33"/>
      <c r="E10" s="33"/>
      <c r="F10" s="33"/>
      <c r="G10" s="33"/>
      <c r="H10" s="34"/>
    </row>
    <row r="11" spans="1:8" ht="15" customHeight="1" x14ac:dyDescent="0.25">
      <c r="A11" s="39" t="s">
        <v>70</v>
      </c>
      <c r="B11" s="40"/>
      <c r="C11" s="40"/>
      <c r="D11" s="40"/>
      <c r="E11" s="41"/>
      <c r="F11" s="5" t="s">
        <v>69</v>
      </c>
      <c r="G11" s="42" t="s">
        <v>68</v>
      </c>
      <c r="H11" s="42"/>
    </row>
    <row r="12" spans="1:8" ht="15" customHeight="1" x14ac:dyDescent="0.25">
      <c r="A12" s="24" t="s">
        <v>67</v>
      </c>
      <c r="B12" s="24"/>
      <c r="C12" s="24"/>
      <c r="D12" s="24"/>
      <c r="E12" s="24"/>
      <c r="F12" s="13">
        <v>1</v>
      </c>
      <c r="G12" s="24"/>
      <c r="H12" s="24"/>
    </row>
    <row r="13" spans="1:8" ht="15" customHeight="1" x14ac:dyDescent="0.25">
      <c r="A13" s="24" t="s">
        <v>66</v>
      </c>
      <c r="B13" s="24"/>
      <c r="C13" s="24"/>
      <c r="D13" s="24"/>
      <c r="E13" s="24"/>
      <c r="F13" s="13">
        <v>0.5</v>
      </c>
      <c r="G13" s="24"/>
      <c r="H13" s="24"/>
    </row>
    <row r="14" spans="1:8" ht="15" customHeight="1" x14ac:dyDescent="0.25">
      <c r="A14" s="24" t="s">
        <v>65</v>
      </c>
      <c r="B14" s="24"/>
      <c r="C14" s="24"/>
      <c r="D14" s="24"/>
      <c r="E14" s="24"/>
      <c r="F14" s="13">
        <v>1</v>
      </c>
      <c r="G14" s="24"/>
      <c r="H14" s="24"/>
    </row>
    <row r="15" spans="1:8" ht="15" customHeight="1" x14ac:dyDescent="0.25">
      <c r="A15" s="24" t="s">
        <v>64</v>
      </c>
      <c r="B15" s="24"/>
      <c r="C15" s="24"/>
      <c r="D15" s="24"/>
      <c r="E15" s="24"/>
      <c r="F15" s="13">
        <v>1</v>
      </c>
      <c r="G15" s="24"/>
      <c r="H15" s="24"/>
    </row>
    <row r="16" spans="1:8" ht="15" customHeight="1" x14ac:dyDescent="0.25">
      <c r="A16" s="24" t="s">
        <v>63</v>
      </c>
      <c r="B16" s="24"/>
      <c r="C16" s="24"/>
      <c r="D16" s="24"/>
      <c r="E16" s="24"/>
      <c r="F16" s="13">
        <v>0.5</v>
      </c>
      <c r="G16" s="24"/>
      <c r="H16" s="24"/>
    </row>
    <row r="17" spans="1:14" ht="15" customHeight="1" x14ac:dyDescent="0.25">
      <c r="A17" s="24" t="s">
        <v>62</v>
      </c>
      <c r="B17" s="24"/>
      <c r="C17" s="24"/>
      <c r="D17" s="24"/>
      <c r="E17" s="24"/>
      <c r="F17" s="13">
        <v>0.5</v>
      </c>
      <c r="G17" s="24"/>
      <c r="H17" s="24"/>
    </row>
    <row r="18" spans="1:14" ht="15" customHeight="1" x14ac:dyDescent="0.25">
      <c r="A18" s="24" t="s">
        <v>61</v>
      </c>
      <c r="B18" s="24"/>
      <c r="C18" s="24"/>
      <c r="D18" s="24"/>
      <c r="E18" s="24"/>
      <c r="F18" s="13">
        <v>1</v>
      </c>
      <c r="G18" s="24"/>
      <c r="H18" s="24"/>
      <c r="N18" s="7"/>
    </row>
    <row r="19" spans="1:14" ht="15" customHeight="1" x14ac:dyDescent="0.25">
      <c r="A19" s="24" t="s">
        <v>60</v>
      </c>
      <c r="B19" s="24"/>
      <c r="C19" s="24"/>
      <c r="D19" s="24"/>
      <c r="E19" s="24"/>
      <c r="F19" s="13">
        <v>1</v>
      </c>
      <c r="G19" s="24"/>
      <c r="H19" s="24"/>
    </row>
    <row r="20" spans="1:14" ht="15" customHeight="1" x14ac:dyDescent="0.25">
      <c r="A20" s="43" t="s">
        <v>59</v>
      </c>
      <c r="B20" s="24"/>
      <c r="C20" s="24"/>
      <c r="D20" s="24"/>
      <c r="E20" s="24"/>
      <c r="F20" s="2">
        <f>SUM(F12:F19)</f>
        <v>6.5</v>
      </c>
      <c r="G20" s="25"/>
      <c r="H20" s="25"/>
    </row>
    <row r="21" spans="1:14" ht="15" customHeight="1" x14ac:dyDescent="0.25">
      <c r="A21" s="32" t="s">
        <v>58</v>
      </c>
      <c r="B21" s="44"/>
      <c r="C21" s="44"/>
      <c r="D21" s="44"/>
      <c r="E21" s="44"/>
      <c r="F21" s="44"/>
      <c r="G21" s="44"/>
      <c r="H21" s="45"/>
    </row>
    <row r="22" spans="1:14" ht="15" customHeight="1" x14ac:dyDescent="0.25">
      <c r="A22" s="24" t="s">
        <v>57</v>
      </c>
      <c r="B22" s="24"/>
      <c r="C22" s="24"/>
      <c r="D22" s="24"/>
      <c r="E22" s="24"/>
      <c r="F22" s="13">
        <v>0</v>
      </c>
      <c r="G22" s="24"/>
      <c r="H22" s="24"/>
    </row>
    <row r="23" spans="1:14" ht="15" customHeight="1" x14ac:dyDescent="0.25">
      <c r="A23" s="24" t="s">
        <v>56</v>
      </c>
      <c r="B23" s="24"/>
      <c r="C23" s="24"/>
      <c r="D23" s="24"/>
      <c r="E23" s="24"/>
      <c r="F23" s="13">
        <v>0</v>
      </c>
      <c r="G23" s="24" t="s">
        <v>232</v>
      </c>
      <c r="H23" s="24"/>
    </row>
    <row r="24" spans="1:14" ht="15" customHeight="1" x14ac:dyDescent="0.25">
      <c r="A24" s="24" t="s">
        <v>55</v>
      </c>
      <c r="B24" s="24"/>
      <c r="C24" s="24"/>
      <c r="D24" s="24"/>
      <c r="E24" s="24"/>
      <c r="F24" s="13">
        <v>0</v>
      </c>
      <c r="G24" s="24"/>
      <c r="H24" s="24"/>
    </row>
    <row r="25" spans="1:14" ht="32.25" customHeight="1" x14ac:dyDescent="0.25">
      <c r="A25" s="46" t="s">
        <v>54</v>
      </c>
      <c r="B25" s="47"/>
      <c r="C25" s="47"/>
      <c r="D25" s="47"/>
      <c r="E25" s="48"/>
      <c r="F25" s="13">
        <v>0</v>
      </c>
      <c r="G25" s="38"/>
      <c r="H25" s="37"/>
    </row>
    <row r="26" spans="1:14" ht="15" customHeight="1" x14ac:dyDescent="0.25">
      <c r="A26" s="43" t="s">
        <v>53</v>
      </c>
      <c r="B26" s="24"/>
      <c r="C26" s="24"/>
      <c r="D26" s="24"/>
      <c r="E26" s="24"/>
      <c r="F26" s="5">
        <f>SUM(F22:F25)</f>
        <v>0</v>
      </c>
      <c r="G26" s="25"/>
      <c r="H26" s="25"/>
    </row>
    <row r="27" spans="1:14" ht="15" customHeight="1" x14ac:dyDescent="0.25">
      <c r="A27" s="49" t="s">
        <v>52</v>
      </c>
      <c r="B27" s="49"/>
      <c r="C27" s="49"/>
      <c r="D27" s="49"/>
      <c r="E27" s="49"/>
      <c r="F27" s="49"/>
      <c r="G27" s="49"/>
      <c r="H27" s="49"/>
    </row>
    <row r="28" spans="1:14" ht="15" customHeight="1" x14ac:dyDescent="0.25">
      <c r="A28" s="24" t="s">
        <v>51</v>
      </c>
      <c r="B28" s="24"/>
      <c r="C28" s="24"/>
      <c r="D28" s="24"/>
      <c r="E28" s="24"/>
      <c r="F28" s="6">
        <f>F20</f>
        <v>6.5</v>
      </c>
      <c r="G28" s="25"/>
      <c r="H28" s="25"/>
    </row>
    <row r="29" spans="1:14" ht="15" customHeight="1" x14ac:dyDescent="0.25">
      <c r="A29" s="24" t="s">
        <v>50</v>
      </c>
      <c r="B29" s="24"/>
      <c r="C29" s="24"/>
      <c r="D29" s="24"/>
      <c r="E29" s="24"/>
      <c r="F29" s="3">
        <f>F26</f>
        <v>0</v>
      </c>
      <c r="G29" s="25"/>
      <c r="H29" s="25"/>
    </row>
    <row r="30" spans="1:14" ht="15" customHeight="1" x14ac:dyDescent="0.25">
      <c r="A30" s="24" t="str">
        <f>'Requisito Personal'!A49:E49</f>
        <v>Valor total Requisito Personal</v>
      </c>
      <c r="B30" s="24"/>
      <c r="C30" s="24"/>
      <c r="D30" s="24"/>
      <c r="E30" s="24"/>
      <c r="F30" s="3">
        <f>+'Requisito Personal'!F49</f>
        <v>3</v>
      </c>
      <c r="G30" s="25"/>
      <c r="H30" s="25"/>
    </row>
    <row r="31" spans="1:14" ht="15" customHeight="1" x14ac:dyDescent="0.25">
      <c r="A31" s="24" t="str">
        <f>'Requisito Vehiculo-Equipo-Maq'!A24:E24</f>
        <v>Valor total Requisito Vehiculo-Equipo-Maq</v>
      </c>
      <c r="B31" s="24"/>
      <c r="C31" s="24"/>
      <c r="D31" s="24"/>
      <c r="E31" s="24"/>
      <c r="F31" s="3">
        <f>+'Requisito Vehiculo-Equipo-Maq'!F24</f>
        <v>1</v>
      </c>
      <c r="G31" s="25"/>
      <c r="H31" s="25"/>
    </row>
    <row r="32" spans="1:14" ht="15" customHeight="1" x14ac:dyDescent="0.25">
      <c r="A32" s="23" t="s">
        <v>217</v>
      </c>
      <c r="B32" s="24"/>
      <c r="C32" s="24"/>
      <c r="D32" s="24"/>
      <c r="E32" s="24"/>
      <c r="F32" s="3">
        <f>'Requisito SMA-Sec 1,2'!F55</f>
        <v>1</v>
      </c>
      <c r="G32" s="25"/>
      <c r="H32" s="25"/>
    </row>
    <row r="33" spans="1:10" ht="15" customHeight="1" x14ac:dyDescent="0.25">
      <c r="A33" s="23" t="s">
        <v>216</v>
      </c>
      <c r="B33" s="24"/>
      <c r="C33" s="24"/>
      <c r="D33" s="24"/>
      <c r="E33" s="24"/>
      <c r="F33" s="3">
        <f>'Requisito SMA-Sec 1,2'!F56</f>
        <v>1</v>
      </c>
      <c r="G33" s="25"/>
      <c r="H33" s="25"/>
    </row>
    <row r="34" spans="1:10" ht="15" customHeight="1" x14ac:dyDescent="0.25">
      <c r="A34" s="23" t="s">
        <v>210</v>
      </c>
      <c r="B34" s="24"/>
      <c r="C34" s="24"/>
      <c r="D34" s="24"/>
      <c r="E34" s="24"/>
      <c r="F34" s="3">
        <f>'Requisito SMA-Sec 3'!F70</f>
        <v>1</v>
      </c>
      <c r="G34" s="25"/>
      <c r="H34" s="25"/>
    </row>
    <row r="35" spans="1:10" ht="15" customHeight="1" x14ac:dyDescent="0.25">
      <c r="A35" s="23" t="s">
        <v>215</v>
      </c>
      <c r="B35" s="24"/>
      <c r="C35" s="24"/>
      <c r="D35" s="24"/>
      <c r="E35" s="24"/>
      <c r="F35" s="3">
        <f>'Requisito SMA-Sec 4,5'!F67</f>
        <v>1</v>
      </c>
      <c r="G35" s="25"/>
      <c r="H35" s="25"/>
    </row>
    <row r="36" spans="1:10" ht="15" customHeight="1" x14ac:dyDescent="0.25">
      <c r="A36" s="23" t="s">
        <v>218</v>
      </c>
      <c r="B36" s="24"/>
      <c r="C36" s="24"/>
      <c r="D36" s="24"/>
      <c r="E36" s="24"/>
      <c r="F36" s="3">
        <f>'Requisito SMA-Sec 4,5'!F67</f>
        <v>1</v>
      </c>
      <c r="G36" s="25"/>
      <c r="H36" s="25"/>
    </row>
    <row r="37" spans="1:10" ht="15" customHeight="1" x14ac:dyDescent="0.25">
      <c r="A37" s="42" t="s">
        <v>49</v>
      </c>
      <c r="B37" s="42"/>
      <c r="C37" s="42"/>
      <c r="D37" s="42"/>
      <c r="E37" s="42"/>
      <c r="F37" s="4">
        <f>SUM(F28:F36)</f>
        <v>15.5</v>
      </c>
      <c r="G37" s="25"/>
      <c r="H37" s="25"/>
    </row>
    <row r="38" spans="1:10" ht="15.75" customHeight="1" x14ac:dyDescent="0.25">
      <c r="A38" s="73" t="s">
        <v>48</v>
      </c>
      <c r="B38" s="73"/>
      <c r="C38" s="74"/>
      <c r="D38" s="50" t="s">
        <v>47</v>
      </c>
      <c r="E38" s="51"/>
      <c r="F38" s="52" t="s">
        <v>46</v>
      </c>
      <c r="G38" s="54"/>
      <c r="H38" s="50" t="s">
        <v>45</v>
      </c>
      <c r="I38" s="55"/>
    </row>
    <row r="39" spans="1:10" ht="15.75" customHeight="1" x14ac:dyDescent="0.25">
      <c r="A39" s="73"/>
      <c r="B39" s="73"/>
      <c r="C39" s="74"/>
      <c r="D39" s="50"/>
      <c r="E39" s="51"/>
      <c r="F39" s="53"/>
      <c r="G39" s="54"/>
      <c r="H39" s="50"/>
      <c r="I39" s="56"/>
      <c r="J39" s="14" t="s">
        <v>226</v>
      </c>
    </row>
    <row r="40" spans="1:10" ht="15" customHeight="1" x14ac:dyDescent="0.25">
      <c r="A40" s="49" t="s">
        <v>44</v>
      </c>
      <c r="B40" s="49"/>
      <c r="C40" s="49"/>
      <c r="D40" s="49"/>
      <c r="E40" s="49"/>
      <c r="F40" s="49"/>
      <c r="G40" s="49"/>
      <c r="H40" s="49"/>
      <c r="I40" s="57"/>
    </row>
    <row r="41" spans="1:10" ht="15" customHeight="1" x14ac:dyDescent="0.25">
      <c r="A41" s="61" t="s">
        <v>43</v>
      </c>
      <c r="B41" s="62"/>
      <c r="C41" s="62"/>
      <c r="D41" s="63"/>
      <c r="E41" s="39" t="s">
        <v>42</v>
      </c>
      <c r="F41" s="40"/>
      <c r="G41" s="40"/>
      <c r="H41" s="41"/>
      <c r="I41" s="58"/>
      <c r="J41" s="11" t="s">
        <v>225</v>
      </c>
    </row>
    <row r="42" spans="1:10" ht="15" customHeight="1" x14ac:dyDescent="0.25">
      <c r="A42" s="64" t="s">
        <v>41</v>
      </c>
      <c r="B42" s="65"/>
      <c r="C42" s="65"/>
      <c r="D42" s="66"/>
      <c r="E42" s="64" t="s">
        <v>41</v>
      </c>
      <c r="F42" s="65"/>
      <c r="G42" s="65"/>
      <c r="H42" s="66"/>
      <c r="I42" s="59"/>
    </row>
    <row r="43" spans="1:10" ht="15" customHeight="1" x14ac:dyDescent="0.25">
      <c r="A43" s="67"/>
      <c r="B43" s="68"/>
      <c r="C43" s="68"/>
      <c r="D43" s="69"/>
      <c r="E43" s="67"/>
      <c r="F43" s="68"/>
      <c r="G43" s="68"/>
      <c r="H43" s="69"/>
      <c r="I43" s="60"/>
      <c r="J43" s="11" t="s">
        <v>224</v>
      </c>
    </row>
    <row r="44" spans="1:10" ht="15" customHeight="1" x14ac:dyDescent="0.25">
      <c r="A44" s="67"/>
      <c r="B44" s="68"/>
      <c r="C44" s="68"/>
      <c r="D44" s="69"/>
      <c r="E44" s="67"/>
      <c r="F44" s="68"/>
      <c r="G44" s="68"/>
      <c r="H44" s="69"/>
    </row>
    <row r="45" spans="1:10" ht="15" customHeight="1" x14ac:dyDescent="0.25">
      <c r="A45" s="67"/>
      <c r="B45" s="68"/>
      <c r="C45" s="68"/>
      <c r="D45" s="69"/>
      <c r="E45" s="67"/>
      <c r="F45" s="68"/>
      <c r="G45" s="68"/>
      <c r="H45" s="69"/>
    </row>
    <row r="46" spans="1:10" ht="15" customHeight="1" x14ac:dyDescent="0.25">
      <c r="A46" s="70"/>
      <c r="B46" s="71"/>
      <c r="C46" s="71"/>
      <c r="D46" s="72"/>
      <c r="E46" s="70"/>
      <c r="F46" s="71"/>
      <c r="G46" s="71"/>
      <c r="H46" s="72"/>
    </row>
  </sheetData>
  <sheetProtection formatCells="0"/>
  <protectedRanges>
    <protectedRange algorithmName="SHA-512" hashValue="/W3hHLfMjO+Izpb9SvAOnlSUmcQSacFMB/tkPH4jSCqWbe7Xi/M5IwO23QtOx/NvaCw9kDrUF6Q6xljE5y/NUg==" saltValue="az5LY1A2FG1vlCwxHJoozA==" spinCount="100000" sqref="F28:F37" name="Rango1"/>
  </protectedRanges>
  <mergeCells count="82">
    <mergeCell ref="I38:I39"/>
    <mergeCell ref="I40:I41"/>
    <mergeCell ref="I42:I43"/>
    <mergeCell ref="A30:E30"/>
    <mergeCell ref="G30:H30"/>
    <mergeCell ref="A31:E31"/>
    <mergeCell ref="G31:H31"/>
    <mergeCell ref="A40:H40"/>
    <mergeCell ref="A41:D41"/>
    <mergeCell ref="E41:H41"/>
    <mergeCell ref="A42:D46"/>
    <mergeCell ref="E42:H46"/>
    <mergeCell ref="A37:E37"/>
    <mergeCell ref="G37:H37"/>
    <mergeCell ref="A38:B39"/>
    <mergeCell ref="C38:C39"/>
    <mergeCell ref="D38:D39"/>
    <mergeCell ref="E38:E39"/>
    <mergeCell ref="F38:F39"/>
    <mergeCell ref="G38:G39"/>
    <mergeCell ref="H38:H39"/>
    <mergeCell ref="A29:E29"/>
    <mergeCell ref="G29:H29"/>
    <mergeCell ref="A23:E23"/>
    <mergeCell ref="G23:H23"/>
    <mergeCell ref="A24:E24"/>
    <mergeCell ref="G24:H24"/>
    <mergeCell ref="A25:E25"/>
    <mergeCell ref="G25:H25"/>
    <mergeCell ref="A26:E26"/>
    <mergeCell ref="G26:H26"/>
    <mergeCell ref="A27:H27"/>
    <mergeCell ref="A28:E28"/>
    <mergeCell ref="G28:H28"/>
    <mergeCell ref="A22:E22"/>
    <mergeCell ref="G22:H22"/>
    <mergeCell ref="A16:E16"/>
    <mergeCell ref="G16:H16"/>
    <mergeCell ref="A17:E17"/>
    <mergeCell ref="G17:H17"/>
    <mergeCell ref="A18:E18"/>
    <mergeCell ref="G18:H18"/>
    <mergeCell ref="A19:E19"/>
    <mergeCell ref="G19:H19"/>
    <mergeCell ref="A20:E20"/>
    <mergeCell ref="G20:H20"/>
    <mergeCell ref="A21:H21"/>
    <mergeCell ref="A13:E13"/>
    <mergeCell ref="G13:H13"/>
    <mergeCell ref="A14:E14"/>
    <mergeCell ref="G14:H14"/>
    <mergeCell ref="A15:E15"/>
    <mergeCell ref="G15:H15"/>
    <mergeCell ref="A12:E12"/>
    <mergeCell ref="G12:H12"/>
    <mergeCell ref="A6:E6"/>
    <mergeCell ref="F6:H6"/>
    <mergeCell ref="A7:E7"/>
    <mergeCell ref="F7:H7"/>
    <mergeCell ref="A8:E8"/>
    <mergeCell ref="F8:H8"/>
    <mergeCell ref="A9:E9"/>
    <mergeCell ref="F9:H9"/>
    <mergeCell ref="A10:H10"/>
    <mergeCell ref="A11:E11"/>
    <mergeCell ref="G11:H11"/>
    <mergeCell ref="A2:B2"/>
    <mergeCell ref="C2:F2"/>
    <mergeCell ref="G2:H2"/>
    <mergeCell ref="A4:H4"/>
    <mergeCell ref="A5:E5"/>
    <mergeCell ref="F5:H5"/>
    <mergeCell ref="A36:E36"/>
    <mergeCell ref="G36:H36"/>
    <mergeCell ref="A32:E32"/>
    <mergeCell ref="G32:H32"/>
    <mergeCell ref="A35:E35"/>
    <mergeCell ref="G35:H35"/>
    <mergeCell ref="A34:E34"/>
    <mergeCell ref="G34:H34"/>
    <mergeCell ref="A33:E33"/>
    <mergeCell ref="G33:H33"/>
  </mergeCells>
  <phoneticPr fontId="2" type="noConversion"/>
  <conditionalFormatting sqref="F19">
    <cfRule type="cellIs" dxfId="4" priority="11" operator="between">
      <formula>9</formula>
      <formula>11</formula>
    </cfRule>
  </conditionalFormatting>
  <conditionalFormatting sqref="F37">
    <cfRule type="colorScale" priority="1">
      <colorScale>
        <cfvo type="num" val="13"/>
        <cfvo type="num" val="17"/>
        <cfvo type="num" val="21"/>
        <color rgb="FFFF0000"/>
        <color rgb="FFFFFF00"/>
        <color rgb="FF00B050"/>
      </colorScale>
    </cfRule>
    <cfRule type="colorScale" priority="3">
      <colorScale>
        <cfvo type="num" val="13"/>
        <cfvo type="num" val="17"/>
        <cfvo type="num" val="21"/>
        <color rgb="FFFF0000"/>
        <color rgb="FFFFFF00"/>
        <color rgb="FF00B050"/>
      </colorScale>
    </cfRule>
    <cfRule type="colorScale" priority="4">
      <colorScale>
        <cfvo type="num" val="13"/>
        <cfvo type="num" val="14"/>
        <cfvo type="num" val="21"/>
        <color rgb="FFFF0000"/>
        <color rgb="FFFFFF00"/>
        <color rgb="FF00B050"/>
      </colorScale>
    </cfRule>
    <cfRule type="colorScale" priority="5">
      <colorScale>
        <cfvo type="num" val="11"/>
        <cfvo type="num" val="12"/>
        <cfvo type="num" val="16"/>
        <color rgb="FFFF0000"/>
        <color rgb="FFFFFF00"/>
        <color rgb="FF00B050"/>
      </colorScale>
    </cfRule>
    <cfRule type="colorScale" priority="6">
      <colorScale>
        <cfvo type="num" val="11"/>
        <cfvo type="num" val="15"/>
        <cfvo type="num" val="19"/>
        <color rgb="FFFF0000"/>
        <color rgb="FFFFFF00"/>
        <color rgb="FF00B050"/>
      </colorScale>
    </cfRule>
    <cfRule type="colorScale" priority="7">
      <colorScale>
        <cfvo type="num" val="8"/>
        <cfvo type="num" val="9"/>
        <cfvo type="num" val="12"/>
        <color rgb="FFF8696B"/>
        <color rgb="FFFFEB84"/>
        <color rgb="FF63BE7B"/>
      </colorScale>
    </cfRule>
    <cfRule type="cellIs" dxfId="3" priority="9" operator="between">
      <formula>12</formula>
      <formula>16</formula>
    </cfRule>
    <cfRule type="cellIs" dxfId="2" priority="10" operator="between">
      <formula>9</formula>
      <formula>11</formula>
    </cfRule>
    <cfRule type="cellIs" dxfId="1" priority="12" operator="between">
      <formula>0</formula>
      <formula>8</formula>
    </cfRule>
    <cfRule type="colorScale" priority="14">
      <colorScale>
        <cfvo type="num" val="8"/>
        <cfvo type="num" val="9"/>
        <cfvo type="num" val="12"/>
        <color rgb="FFFC6CD3"/>
        <color rgb="FF2E08CE"/>
        <color rgb="FFFFFF00"/>
      </colorScale>
    </cfRule>
    <cfRule type="colorScale" priority="15">
      <colorScale>
        <cfvo type="num" val="8"/>
        <cfvo type="num" val="9"/>
        <cfvo type="num" val="12"/>
        <color rgb="FFF76BE3"/>
        <color rgb="FF030DDF"/>
        <color rgb="FFFFFF00"/>
      </colorScale>
    </cfRule>
    <cfRule type="colorScale" priority="16">
      <colorScale>
        <cfvo type="min"/>
        <cfvo type="percentile" val="50"/>
        <cfvo type="max"/>
        <color rgb="FFF8696B"/>
        <color rgb="FFFFEB84"/>
        <color rgb="FF63BE7B"/>
      </colorScale>
    </cfRule>
    <cfRule type="cellIs" dxfId="0" priority="17" operator="between">
      <formula>12</formula>
      <formula>16</formula>
    </cfRule>
  </conditionalFormatting>
  <conditionalFormatting sqref="I40:I41">
    <cfRule type="colorScale" priority="2">
      <colorScale>
        <cfvo type="num" val="13"/>
        <cfvo type="num" val="15"/>
        <cfvo type="num" val="21"/>
        <color rgb="FFFF0000"/>
        <color rgb="FFFFFF00"/>
        <color rgb="FF00B050"/>
      </colorScale>
    </cfRule>
  </conditionalFormatting>
  <dataValidations count="13">
    <dataValidation type="list" allowBlank="1" showInputMessage="1" showErrorMessage="1" prompt="1= + de 2 años, o + de 3 servicios equivalentes_x000a_0,5= 1-2 años, o + de 2 servicios equivalentes_x000a_0= sin experiencia previa" sqref="WVN983059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xr:uid="{9B853168-0EC0-4918-8CFD-CC73A87DD5B3}"/>
    <dataValidation type="list" allowBlank="1" showInputMessage="1" showErrorMessage="1" prompt="1= Desvíos/pedidos, del 0-10%_x000a_0,5= Desvíos/pedidos, del 10-50%_x000a_0: Desvíos/pedidos, del 51-100%" sqref="WVN983060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56 JB65556 SX65556 ACT65556 AMP65556 AWL65556 BGH65556 BQD65556 BZZ65556 CJV65556 CTR65556 DDN65556 DNJ65556 DXF65556 EHB65556 EQX65556 FAT65556 FKP65556 FUL65556 GEH65556 GOD65556 GXZ65556 HHV65556 HRR65556 IBN65556 ILJ65556 IVF65556 JFB65556 JOX65556 JYT65556 KIP65556 KSL65556 LCH65556 LMD65556 LVZ65556 MFV65556 MPR65556 MZN65556 NJJ65556 NTF65556 ODB65556 OMX65556 OWT65556 PGP65556 PQL65556 QAH65556 QKD65556 QTZ65556 RDV65556 RNR65556 RXN65556 SHJ65556 SRF65556 TBB65556 TKX65556 TUT65556 UEP65556 UOL65556 UYH65556 VID65556 VRZ65556 WBV65556 WLR65556 WVN65556 F131092 JB131092 SX131092 ACT131092 AMP131092 AWL131092 BGH131092 BQD131092 BZZ131092 CJV131092 CTR131092 DDN131092 DNJ131092 DXF131092 EHB131092 EQX131092 FAT131092 FKP131092 FUL131092 GEH131092 GOD131092 GXZ131092 HHV131092 HRR131092 IBN131092 ILJ131092 IVF131092 JFB131092 JOX131092 JYT131092 KIP131092 KSL131092 LCH131092 LMD131092 LVZ131092 MFV131092 MPR131092 MZN131092 NJJ131092 NTF131092 ODB131092 OMX131092 OWT131092 PGP131092 PQL131092 QAH131092 QKD131092 QTZ131092 RDV131092 RNR131092 RXN131092 SHJ131092 SRF131092 TBB131092 TKX131092 TUT131092 UEP131092 UOL131092 UYH131092 VID131092 VRZ131092 WBV131092 WLR131092 WVN131092 F196628 JB196628 SX196628 ACT196628 AMP196628 AWL196628 BGH196628 BQD196628 BZZ196628 CJV196628 CTR196628 DDN196628 DNJ196628 DXF196628 EHB196628 EQX196628 FAT196628 FKP196628 FUL196628 GEH196628 GOD196628 GXZ196628 HHV196628 HRR196628 IBN196628 ILJ196628 IVF196628 JFB196628 JOX196628 JYT196628 KIP196628 KSL196628 LCH196628 LMD196628 LVZ196628 MFV196628 MPR196628 MZN196628 NJJ196628 NTF196628 ODB196628 OMX196628 OWT196628 PGP196628 PQL196628 QAH196628 QKD196628 QTZ196628 RDV196628 RNR196628 RXN196628 SHJ196628 SRF196628 TBB196628 TKX196628 TUT196628 UEP196628 UOL196628 UYH196628 VID196628 VRZ196628 WBV196628 WLR196628 WVN196628 F262164 JB262164 SX262164 ACT262164 AMP262164 AWL262164 BGH262164 BQD262164 BZZ262164 CJV262164 CTR262164 DDN262164 DNJ262164 DXF262164 EHB262164 EQX262164 FAT262164 FKP262164 FUL262164 GEH262164 GOD262164 GXZ262164 HHV262164 HRR262164 IBN262164 ILJ262164 IVF262164 JFB262164 JOX262164 JYT262164 KIP262164 KSL262164 LCH262164 LMD262164 LVZ262164 MFV262164 MPR262164 MZN262164 NJJ262164 NTF262164 ODB262164 OMX262164 OWT262164 PGP262164 PQL262164 QAH262164 QKD262164 QTZ262164 RDV262164 RNR262164 RXN262164 SHJ262164 SRF262164 TBB262164 TKX262164 TUT262164 UEP262164 UOL262164 UYH262164 VID262164 VRZ262164 WBV262164 WLR262164 WVN262164 F327700 JB327700 SX327700 ACT327700 AMP327700 AWL327700 BGH327700 BQD327700 BZZ327700 CJV327700 CTR327700 DDN327700 DNJ327700 DXF327700 EHB327700 EQX327700 FAT327700 FKP327700 FUL327700 GEH327700 GOD327700 GXZ327700 HHV327700 HRR327700 IBN327700 ILJ327700 IVF327700 JFB327700 JOX327700 JYT327700 KIP327700 KSL327700 LCH327700 LMD327700 LVZ327700 MFV327700 MPR327700 MZN327700 NJJ327700 NTF327700 ODB327700 OMX327700 OWT327700 PGP327700 PQL327700 QAH327700 QKD327700 QTZ327700 RDV327700 RNR327700 RXN327700 SHJ327700 SRF327700 TBB327700 TKX327700 TUT327700 UEP327700 UOL327700 UYH327700 VID327700 VRZ327700 WBV327700 WLR327700 WVN327700 F393236 JB393236 SX393236 ACT393236 AMP393236 AWL393236 BGH393236 BQD393236 BZZ393236 CJV393236 CTR393236 DDN393236 DNJ393236 DXF393236 EHB393236 EQX393236 FAT393236 FKP393236 FUL393236 GEH393236 GOD393236 GXZ393236 HHV393236 HRR393236 IBN393236 ILJ393236 IVF393236 JFB393236 JOX393236 JYT393236 KIP393236 KSL393236 LCH393236 LMD393236 LVZ393236 MFV393236 MPR393236 MZN393236 NJJ393236 NTF393236 ODB393236 OMX393236 OWT393236 PGP393236 PQL393236 QAH393236 QKD393236 QTZ393236 RDV393236 RNR393236 RXN393236 SHJ393236 SRF393236 TBB393236 TKX393236 TUT393236 UEP393236 UOL393236 UYH393236 VID393236 VRZ393236 WBV393236 WLR393236 WVN393236 F458772 JB458772 SX458772 ACT458772 AMP458772 AWL458772 BGH458772 BQD458772 BZZ458772 CJV458772 CTR458772 DDN458772 DNJ458772 DXF458772 EHB458772 EQX458772 FAT458772 FKP458772 FUL458772 GEH458772 GOD458772 GXZ458772 HHV458772 HRR458772 IBN458772 ILJ458772 IVF458772 JFB458772 JOX458772 JYT458772 KIP458772 KSL458772 LCH458772 LMD458772 LVZ458772 MFV458772 MPR458772 MZN458772 NJJ458772 NTF458772 ODB458772 OMX458772 OWT458772 PGP458772 PQL458772 QAH458772 QKD458772 QTZ458772 RDV458772 RNR458772 RXN458772 SHJ458772 SRF458772 TBB458772 TKX458772 TUT458772 UEP458772 UOL458772 UYH458772 VID458772 VRZ458772 WBV458772 WLR458772 WVN458772 F524308 JB524308 SX524308 ACT524308 AMP524308 AWL524308 BGH524308 BQD524308 BZZ524308 CJV524308 CTR524308 DDN524308 DNJ524308 DXF524308 EHB524308 EQX524308 FAT524308 FKP524308 FUL524308 GEH524308 GOD524308 GXZ524308 HHV524308 HRR524308 IBN524308 ILJ524308 IVF524308 JFB524308 JOX524308 JYT524308 KIP524308 KSL524308 LCH524308 LMD524308 LVZ524308 MFV524308 MPR524308 MZN524308 NJJ524308 NTF524308 ODB524308 OMX524308 OWT524308 PGP524308 PQL524308 QAH524308 QKD524308 QTZ524308 RDV524308 RNR524308 RXN524308 SHJ524308 SRF524308 TBB524308 TKX524308 TUT524308 UEP524308 UOL524308 UYH524308 VID524308 VRZ524308 WBV524308 WLR524308 WVN524308 F589844 JB589844 SX589844 ACT589844 AMP589844 AWL589844 BGH589844 BQD589844 BZZ589844 CJV589844 CTR589844 DDN589844 DNJ589844 DXF589844 EHB589844 EQX589844 FAT589844 FKP589844 FUL589844 GEH589844 GOD589844 GXZ589844 HHV589844 HRR589844 IBN589844 ILJ589844 IVF589844 JFB589844 JOX589844 JYT589844 KIP589844 KSL589844 LCH589844 LMD589844 LVZ589844 MFV589844 MPR589844 MZN589844 NJJ589844 NTF589844 ODB589844 OMX589844 OWT589844 PGP589844 PQL589844 QAH589844 QKD589844 QTZ589844 RDV589844 RNR589844 RXN589844 SHJ589844 SRF589844 TBB589844 TKX589844 TUT589844 UEP589844 UOL589844 UYH589844 VID589844 VRZ589844 WBV589844 WLR589844 WVN589844 F655380 JB655380 SX655380 ACT655380 AMP655380 AWL655380 BGH655380 BQD655380 BZZ655380 CJV655380 CTR655380 DDN655380 DNJ655380 DXF655380 EHB655380 EQX655380 FAT655380 FKP655380 FUL655380 GEH655380 GOD655380 GXZ655380 HHV655380 HRR655380 IBN655380 ILJ655380 IVF655380 JFB655380 JOX655380 JYT655380 KIP655380 KSL655380 LCH655380 LMD655380 LVZ655380 MFV655380 MPR655380 MZN655380 NJJ655380 NTF655380 ODB655380 OMX655380 OWT655380 PGP655380 PQL655380 QAH655380 QKD655380 QTZ655380 RDV655380 RNR655380 RXN655380 SHJ655380 SRF655380 TBB655380 TKX655380 TUT655380 UEP655380 UOL655380 UYH655380 VID655380 VRZ655380 WBV655380 WLR655380 WVN655380 F720916 JB720916 SX720916 ACT720916 AMP720916 AWL720916 BGH720916 BQD720916 BZZ720916 CJV720916 CTR720916 DDN720916 DNJ720916 DXF720916 EHB720916 EQX720916 FAT720916 FKP720916 FUL720916 GEH720916 GOD720916 GXZ720916 HHV720916 HRR720916 IBN720916 ILJ720916 IVF720916 JFB720916 JOX720916 JYT720916 KIP720916 KSL720916 LCH720916 LMD720916 LVZ720916 MFV720916 MPR720916 MZN720916 NJJ720916 NTF720916 ODB720916 OMX720916 OWT720916 PGP720916 PQL720916 QAH720916 QKD720916 QTZ720916 RDV720916 RNR720916 RXN720916 SHJ720916 SRF720916 TBB720916 TKX720916 TUT720916 UEP720916 UOL720916 UYH720916 VID720916 VRZ720916 WBV720916 WLR720916 WVN720916 F786452 JB786452 SX786452 ACT786452 AMP786452 AWL786452 BGH786452 BQD786452 BZZ786452 CJV786452 CTR786452 DDN786452 DNJ786452 DXF786452 EHB786452 EQX786452 FAT786452 FKP786452 FUL786452 GEH786452 GOD786452 GXZ786452 HHV786452 HRR786452 IBN786452 ILJ786452 IVF786452 JFB786452 JOX786452 JYT786452 KIP786452 KSL786452 LCH786452 LMD786452 LVZ786452 MFV786452 MPR786452 MZN786452 NJJ786452 NTF786452 ODB786452 OMX786452 OWT786452 PGP786452 PQL786452 QAH786452 QKD786452 QTZ786452 RDV786452 RNR786452 RXN786452 SHJ786452 SRF786452 TBB786452 TKX786452 TUT786452 UEP786452 UOL786452 UYH786452 VID786452 VRZ786452 WBV786452 WLR786452 WVN786452 F851988 JB851988 SX851988 ACT851988 AMP851988 AWL851988 BGH851988 BQD851988 BZZ851988 CJV851988 CTR851988 DDN851988 DNJ851988 DXF851988 EHB851988 EQX851988 FAT851988 FKP851988 FUL851988 GEH851988 GOD851988 GXZ851988 HHV851988 HRR851988 IBN851988 ILJ851988 IVF851988 JFB851988 JOX851988 JYT851988 KIP851988 KSL851988 LCH851988 LMD851988 LVZ851988 MFV851988 MPR851988 MZN851988 NJJ851988 NTF851988 ODB851988 OMX851988 OWT851988 PGP851988 PQL851988 QAH851988 QKD851988 QTZ851988 RDV851988 RNR851988 RXN851988 SHJ851988 SRF851988 TBB851988 TKX851988 TUT851988 UEP851988 UOL851988 UYH851988 VID851988 VRZ851988 WBV851988 WLR851988 WVN851988 F917524 JB917524 SX917524 ACT917524 AMP917524 AWL917524 BGH917524 BQD917524 BZZ917524 CJV917524 CTR917524 DDN917524 DNJ917524 DXF917524 EHB917524 EQX917524 FAT917524 FKP917524 FUL917524 GEH917524 GOD917524 GXZ917524 HHV917524 HRR917524 IBN917524 ILJ917524 IVF917524 JFB917524 JOX917524 JYT917524 KIP917524 KSL917524 LCH917524 LMD917524 LVZ917524 MFV917524 MPR917524 MZN917524 NJJ917524 NTF917524 ODB917524 OMX917524 OWT917524 PGP917524 PQL917524 QAH917524 QKD917524 QTZ917524 RDV917524 RNR917524 RXN917524 SHJ917524 SRF917524 TBB917524 TKX917524 TUT917524 UEP917524 UOL917524 UYH917524 VID917524 VRZ917524 WBV917524 WLR917524 WVN917524 F983060 JB983060 SX983060 ACT983060 AMP983060 AWL983060 BGH983060 BQD983060 BZZ983060 CJV983060 CTR983060 DDN983060 DNJ983060 DXF983060 EHB983060 EQX983060 FAT983060 FKP983060 FUL983060 GEH983060 GOD983060 GXZ983060 HHV983060 HRR983060 IBN983060 ILJ983060 IVF983060 JFB983060 JOX983060 JYT983060 KIP983060 KSL983060 LCH983060 LMD983060 LVZ983060 MFV983060 MPR983060 MZN983060 NJJ983060 NTF983060 ODB983060 OMX983060 OWT983060 PGP983060 PQL983060 QAH983060 QKD983060 QTZ983060 RDV983060 RNR983060 RXN983060 SHJ983060 SRF983060 TBB983060 TKX983060 TUT983060 UEP983060 UOL983060 UYH983060 VID983060 VRZ983060 WBV983060 WLR983060" xr:uid="{B3F4F02F-AE25-4552-A769-3C0B326846DD}"/>
    <dataValidation type="list" allowBlank="1" showInputMessage="1" showErrorMessage="1" prompt="1= Económico, con relación a otros competidores_x000a_0,5= Intermedio, con relación a otros competidores_x000a_0= Costoso, con relación a otros competidores" sqref="WVN983061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xr:uid="{176F8648-3B37-4441-8907-1345DA2DCDA9}"/>
    <dataValidation type="list" allowBlank="1" showInputMessage="1" showErrorMessage="1" prompt="1= Permiten pago a + de 30 días_x000a_0,5= Requieren pago a 30 o - días_x000a_0= Requiren anticipo y pago contado" sqref="WVN983062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xr:uid="{A75B02AD-3B1B-4255-B183-666C47D6ADA5}"/>
    <dataValidation type="list" allowBlank="1" showInputMessage="1" showErrorMessage="1" prompt="1= condiciones impositivas - legales actualizadas _x000a_0,5= se observa faltante de documentacion_x000a_0= no cumple requisitos legales NO APTO" sqref="WVN983063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xr:uid="{A110A344-3109-4DA0-B539-8E8B293CFF47}"/>
    <dataValidation type="list" allowBlank="1" showInputMessage="1" showErrorMessage="1" prompt="1= Responde inmediatamente (0-5 días)_x000a_0,5= Responde en un lapso de 6-25 días_x000a_0= No responde " sqref="WVN983064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xr:uid="{013EFA26-61BA-4D2A-8FA6-0A93FA9A1029}"/>
    <dataValidation type="list" allowBlank="1" showInputMessage="1" showErrorMessage="1" prompt="1= Asesora consultas con creatividad y propone mejoras_x000a_0,5= Responde a la solicitud, pero no aporta nuevas opciones_x000a_0= No presta asesoria" sqref="WVN983065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xr:uid="{B8902DF5-3C5F-46F1-BA25-92CF44CA23AC}"/>
    <dataValidation type="list" allowBlank="1" showInputMessage="1" showErrorMessage="1" prompt="1= vendedor comercial tecnico asignado. Existe buena comunicación._x000a_0,5= atencion comercial tecnico con varios vendedores. Problemas de comunicacion._x000a_0= no interactuan comercialmente. Mala comunicación" sqref="WVN983066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xr:uid="{0C56759B-3AC6-4662-B22A-76A70A4517B9}"/>
    <dataValidation type="list" allowBlank="1" showInputMessage="1" showErrorMessage="1" prompt="1= Proporciona certificado de calidad_x000a_0,5= Sigue controles de calidad _x000a_0= No sigue controles ni presenta certificado de calidad" sqref="WVN983069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65 JB65565 SX65565 ACT65565 AMP65565 AWL65565 BGH65565 BQD65565 BZZ65565 CJV65565 CTR65565 DDN65565 DNJ65565 DXF65565 EHB65565 EQX65565 FAT65565 FKP65565 FUL65565 GEH65565 GOD65565 GXZ65565 HHV65565 HRR65565 IBN65565 ILJ65565 IVF65565 JFB65565 JOX65565 JYT65565 KIP65565 KSL65565 LCH65565 LMD65565 LVZ65565 MFV65565 MPR65565 MZN65565 NJJ65565 NTF65565 ODB65565 OMX65565 OWT65565 PGP65565 PQL65565 QAH65565 QKD65565 QTZ65565 RDV65565 RNR65565 RXN65565 SHJ65565 SRF65565 TBB65565 TKX65565 TUT65565 UEP65565 UOL65565 UYH65565 VID65565 VRZ65565 WBV65565 WLR65565 WVN65565 F131101 JB131101 SX131101 ACT131101 AMP131101 AWL131101 BGH131101 BQD131101 BZZ131101 CJV131101 CTR131101 DDN131101 DNJ131101 DXF131101 EHB131101 EQX131101 FAT131101 FKP131101 FUL131101 GEH131101 GOD131101 GXZ131101 HHV131101 HRR131101 IBN131101 ILJ131101 IVF131101 JFB131101 JOX131101 JYT131101 KIP131101 KSL131101 LCH131101 LMD131101 LVZ131101 MFV131101 MPR131101 MZN131101 NJJ131101 NTF131101 ODB131101 OMX131101 OWT131101 PGP131101 PQL131101 QAH131101 QKD131101 QTZ131101 RDV131101 RNR131101 RXN131101 SHJ131101 SRF131101 TBB131101 TKX131101 TUT131101 UEP131101 UOL131101 UYH131101 VID131101 VRZ131101 WBV131101 WLR131101 WVN131101 F196637 JB196637 SX196637 ACT196637 AMP196637 AWL196637 BGH196637 BQD196637 BZZ196637 CJV196637 CTR196637 DDN196637 DNJ196637 DXF196637 EHB196637 EQX196637 FAT196637 FKP196637 FUL196637 GEH196637 GOD196637 GXZ196637 HHV196637 HRR196637 IBN196637 ILJ196637 IVF196637 JFB196637 JOX196637 JYT196637 KIP196637 KSL196637 LCH196637 LMD196637 LVZ196637 MFV196637 MPR196637 MZN196637 NJJ196637 NTF196637 ODB196637 OMX196637 OWT196637 PGP196637 PQL196637 QAH196637 QKD196637 QTZ196637 RDV196637 RNR196637 RXN196637 SHJ196637 SRF196637 TBB196637 TKX196637 TUT196637 UEP196637 UOL196637 UYH196637 VID196637 VRZ196637 WBV196637 WLR196637 WVN196637 F262173 JB262173 SX262173 ACT262173 AMP262173 AWL262173 BGH262173 BQD262173 BZZ262173 CJV262173 CTR262173 DDN262173 DNJ262173 DXF262173 EHB262173 EQX262173 FAT262173 FKP262173 FUL262173 GEH262173 GOD262173 GXZ262173 HHV262173 HRR262173 IBN262173 ILJ262173 IVF262173 JFB262173 JOX262173 JYT262173 KIP262173 KSL262173 LCH262173 LMD262173 LVZ262173 MFV262173 MPR262173 MZN262173 NJJ262173 NTF262173 ODB262173 OMX262173 OWT262173 PGP262173 PQL262173 QAH262173 QKD262173 QTZ262173 RDV262173 RNR262173 RXN262173 SHJ262173 SRF262173 TBB262173 TKX262173 TUT262173 UEP262173 UOL262173 UYH262173 VID262173 VRZ262173 WBV262173 WLR262173 WVN262173 F327709 JB327709 SX327709 ACT327709 AMP327709 AWL327709 BGH327709 BQD327709 BZZ327709 CJV327709 CTR327709 DDN327709 DNJ327709 DXF327709 EHB327709 EQX327709 FAT327709 FKP327709 FUL327709 GEH327709 GOD327709 GXZ327709 HHV327709 HRR327709 IBN327709 ILJ327709 IVF327709 JFB327709 JOX327709 JYT327709 KIP327709 KSL327709 LCH327709 LMD327709 LVZ327709 MFV327709 MPR327709 MZN327709 NJJ327709 NTF327709 ODB327709 OMX327709 OWT327709 PGP327709 PQL327709 QAH327709 QKD327709 QTZ327709 RDV327709 RNR327709 RXN327709 SHJ327709 SRF327709 TBB327709 TKX327709 TUT327709 UEP327709 UOL327709 UYH327709 VID327709 VRZ327709 WBV327709 WLR327709 WVN327709 F393245 JB393245 SX393245 ACT393245 AMP393245 AWL393245 BGH393245 BQD393245 BZZ393245 CJV393245 CTR393245 DDN393245 DNJ393245 DXF393245 EHB393245 EQX393245 FAT393245 FKP393245 FUL393245 GEH393245 GOD393245 GXZ393245 HHV393245 HRR393245 IBN393245 ILJ393245 IVF393245 JFB393245 JOX393245 JYT393245 KIP393245 KSL393245 LCH393245 LMD393245 LVZ393245 MFV393245 MPR393245 MZN393245 NJJ393245 NTF393245 ODB393245 OMX393245 OWT393245 PGP393245 PQL393245 QAH393245 QKD393245 QTZ393245 RDV393245 RNR393245 RXN393245 SHJ393245 SRF393245 TBB393245 TKX393245 TUT393245 UEP393245 UOL393245 UYH393245 VID393245 VRZ393245 WBV393245 WLR393245 WVN393245 F458781 JB458781 SX458781 ACT458781 AMP458781 AWL458781 BGH458781 BQD458781 BZZ458781 CJV458781 CTR458781 DDN458781 DNJ458781 DXF458781 EHB458781 EQX458781 FAT458781 FKP458781 FUL458781 GEH458781 GOD458781 GXZ458781 HHV458781 HRR458781 IBN458781 ILJ458781 IVF458781 JFB458781 JOX458781 JYT458781 KIP458781 KSL458781 LCH458781 LMD458781 LVZ458781 MFV458781 MPR458781 MZN458781 NJJ458781 NTF458781 ODB458781 OMX458781 OWT458781 PGP458781 PQL458781 QAH458781 QKD458781 QTZ458781 RDV458781 RNR458781 RXN458781 SHJ458781 SRF458781 TBB458781 TKX458781 TUT458781 UEP458781 UOL458781 UYH458781 VID458781 VRZ458781 WBV458781 WLR458781 WVN458781 F524317 JB524317 SX524317 ACT524317 AMP524317 AWL524317 BGH524317 BQD524317 BZZ524317 CJV524317 CTR524317 DDN524317 DNJ524317 DXF524317 EHB524317 EQX524317 FAT524317 FKP524317 FUL524317 GEH524317 GOD524317 GXZ524317 HHV524317 HRR524317 IBN524317 ILJ524317 IVF524317 JFB524317 JOX524317 JYT524317 KIP524317 KSL524317 LCH524317 LMD524317 LVZ524317 MFV524317 MPR524317 MZN524317 NJJ524317 NTF524317 ODB524317 OMX524317 OWT524317 PGP524317 PQL524317 QAH524317 QKD524317 QTZ524317 RDV524317 RNR524317 RXN524317 SHJ524317 SRF524317 TBB524317 TKX524317 TUT524317 UEP524317 UOL524317 UYH524317 VID524317 VRZ524317 WBV524317 WLR524317 WVN524317 F589853 JB589853 SX589853 ACT589853 AMP589853 AWL589853 BGH589853 BQD589853 BZZ589853 CJV589853 CTR589853 DDN589853 DNJ589853 DXF589853 EHB589853 EQX589853 FAT589853 FKP589853 FUL589853 GEH589853 GOD589853 GXZ589853 HHV589853 HRR589853 IBN589853 ILJ589853 IVF589853 JFB589853 JOX589853 JYT589853 KIP589853 KSL589853 LCH589853 LMD589853 LVZ589853 MFV589853 MPR589853 MZN589853 NJJ589853 NTF589853 ODB589853 OMX589853 OWT589853 PGP589853 PQL589853 QAH589853 QKD589853 QTZ589853 RDV589853 RNR589853 RXN589853 SHJ589853 SRF589853 TBB589853 TKX589853 TUT589853 UEP589853 UOL589853 UYH589853 VID589853 VRZ589853 WBV589853 WLR589853 WVN589853 F655389 JB655389 SX655389 ACT655389 AMP655389 AWL655389 BGH655389 BQD655389 BZZ655389 CJV655389 CTR655389 DDN655389 DNJ655389 DXF655389 EHB655389 EQX655389 FAT655389 FKP655389 FUL655389 GEH655389 GOD655389 GXZ655389 HHV655389 HRR655389 IBN655389 ILJ655389 IVF655389 JFB655389 JOX655389 JYT655389 KIP655389 KSL655389 LCH655389 LMD655389 LVZ655389 MFV655389 MPR655389 MZN655389 NJJ655389 NTF655389 ODB655389 OMX655389 OWT655389 PGP655389 PQL655389 QAH655389 QKD655389 QTZ655389 RDV655389 RNR655389 RXN655389 SHJ655389 SRF655389 TBB655389 TKX655389 TUT655389 UEP655389 UOL655389 UYH655389 VID655389 VRZ655389 WBV655389 WLR655389 WVN655389 F720925 JB720925 SX720925 ACT720925 AMP720925 AWL720925 BGH720925 BQD720925 BZZ720925 CJV720925 CTR720925 DDN720925 DNJ720925 DXF720925 EHB720925 EQX720925 FAT720925 FKP720925 FUL720925 GEH720925 GOD720925 GXZ720925 HHV720925 HRR720925 IBN720925 ILJ720925 IVF720925 JFB720925 JOX720925 JYT720925 KIP720925 KSL720925 LCH720925 LMD720925 LVZ720925 MFV720925 MPR720925 MZN720925 NJJ720925 NTF720925 ODB720925 OMX720925 OWT720925 PGP720925 PQL720925 QAH720925 QKD720925 QTZ720925 RDV720925 RNR720925 RXN720925 SHJ720925 SRF720925 TBB720925 TKX720925 TUT720925 UEP720925 UOL720925 UYH720925 VID720925 VRZ720925 WBV720925 WLR720925 WVN720925 F786461 JB786461 SX786461 ACT786461 AMP786461 AWL786461 BGH786461 BQD786461 BZZ786461 CJV786461 CTR786461 DDN786461 DNJ786461 DXF786461 EHB786461 EQX786461 FAT786461 FKP786461 FUL786461 GEH786461 GOD786461 GXZ786461 HHV786461 HRR786461 IBN786461 ILJ786461 IVF786461 JFB786461 JOX786461 JYT786461 KIP786461 KSL786461 LCH786461 LMD786461 LVZ786461 MFV786461 MPR786461 MZN786461 NJJ786461 NTF786461 ODB786461 OMX786461 OWT786461 PGP786461 PQL786461 QAH786461 QKD786461 QTZ786461 RDV786461 RNR786461 RXN786461 SHJ786461 SRF786461 TBB786461 TKX786461 TUT786461 UEP786461 UOL786461 UYH786461 VID786461 VRZ786461 WBV786461 WLR786461 WVN786461 F851997 JB851997 SX851997 ACT851997 AMP851997 AWL851997 BGH851997 BQD851997 BZZ851997 CJV851997 CTR851997 DDN851997 DNJ851997 DXF851997 EHB851997 EQX851997 FAT851997 FKP851997 FUL851997 GEH851997 GOD851997 GXZ851997 HHV851997 HRR851997 IBN851997 ILJ851997 IVF851997 JFB851997 JOX851997 JYT851997 KIP851997 KSL851997 LCH851997 LMD851997 LVZ851997 MFV851997 MPR851997 MZN851997 NJJ851997 NTF851997 ODB851997 OMX851997 OWT851997 PGP851997 PQL851997 QAH851997 QKD851997 QTZ851997 RDV851997 RNR851997 RXN851997 SHJ851997 SRF851997 TBB851997 TKX851997 TUT851997 UEP851997 UOL851997 UYH851997 VID851997 VRZ851997 WBV851997 WLR851997 WVN851997 F917533 JB917533 SX917533 ACT917533 AMP917533 AWL917533 BGH917533 BQD917533 BZZ917533 CJV917533 CTR917533 DDN917533 DNJ917533 DXF917533 EHB917533 EQX917533 FAT917533 FKP917533 FUL917533 GEH917533 GOD917533 GXZ917533 HHV917533 HRR917533 IBN917533 ILJ917533 IVF917533 JFB917533 JOX917533 JYT917533 KIP917533 KSL917533 LCH917533 LMD917533 LVZ917533 MFV917533 MPR917533 MZN917533 NJJ917533 NTF917533 ODB917533 OMX917533 OWT917533 PGP917533 PQL917533 QAH917533 QKD917533 QTZ917533 RDV917533 RNR917533 RXN917533 SHJ917533 SRF917533 TBB917533 TKX917533 TUT917533 UEP917533 UOL917533 UYH917533 VID917533 VRZ917533 WBV917533 WLR917533 WVN917533 F983069 JB983069 SX983069 ACT983069 AMP983069 AWL983069 BGH983069 BQD983069 BZZ983069 CJV983069 CTR983069 DDN983069 DNJ983069 DXF983069 EHB983069 EQX983069 FAT983069 FKP983069 FUL983069 GEH983069 GOD983069 GXZ983069 HHV983069 HRR983069 IBN983069 ILJ983069 IVF983069 JFB983069 JOX983069 JYT983069 KIP983069 KSL983069 LCH983069 LMD983069 LVZ983069 MFV983069 MPR983069 MZN983069 NJJ983069 NTF983069 ODB983069 OMX983069 OWT983069 PGP983069 PQL983069 QAH983069 QKD983069 QTZ983069 RDV983069 RNR983069 RXN983069 SHJ983069 SRF983069 TBB983069 TKX983069 TUT983069 UEP983069 UOL983069 UYH983069 VID983069 VRZ983069 WBV983069 WLR983069" xr:uid="{4281FE26-B470-48C6-A366-C56191900E51}"/>
    <dataValidation type="list" allowBlank="1" showInputMessage="1" showErrorMessage="1" prompt="1= No registra_x000a_0,5= Registra solo una no conformidad_x000a_0 = Registra más de 1 no conformidad" sqref="WVN983070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xr:uid="{13D11E67-0452-401D-95F5-E7B925ED37E3}"/>
    <dataValidation type="list" allowBlank="1" showInputMessage="1" showErrorMessage="1" prompt="1 = Realiza periódicamente auditorias internas y externas_x000a_0,5= Realiza ocasionalmente auditorías internas, pero no externas_x000a_0= No realiza ni auditorias internas, ni externas" sqref="WVN983071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67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F131103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F196639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F262175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F327711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F393247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F458783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F524319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F589855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F655391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F720927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F786463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F851999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F917535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F983071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xr:uid="{55AF8889-6D35-4494-95AE-241C5F0EC391}"/>
    <dataValidation type="list" allowBlank="1" showInputMessage="1" showErrorMessage="1" prompt="1 = Aplica un procedimiento de evaluación de AA e IA y Evaluación de Riesgo_x000a_0= No posee procedimiento de evaluación de AA e IA y Evaluación de Riesgo" sqref="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8 JB65568 SX65568 ACT65568 AMP65568 AWL65568 BGH65568 BQD65568 BZZ65568 CJV65568 CTR65568 DDN65568 DNJ65568 DXF65568 EHB65568 EQX65568 FAT65568 FKP65568 FUL65568 GEH65568 GOD65568 GXZ65568 HHV65568 HRR65568 IBN65568 ILJ65568 IVF65568 JFB65568 JOX65568 JYT65568 KIP65568 KSL65568 LCH65568 LMD65568 LVZ65568 MFV65568 MPR65568 MZN65568 NJJ65568 NTF65568 ODB65568 OMX65568 OWT65568 PGP65568 PQL65568 QAH65568 QKD65568 QTZ65568 RDV65568 RNR65568 RXN65568 SHJ65568 SRF65568 TBB65568 TKX65568 TUT65568 UEP65568 UOL65568 UYH65568 VID65568 VRZ65568 WBV65568 WLR65568 WVN65568 F131104 JB131104 SX131104 ACT131104 AMP131104 AWL131104 BGH131104 BQD131104 BZZ131104 CJV131104 CTR131104 DDN131104 DNJ131104 DXF131104 EHB131104 EQX131104 FAT131104 FKP131104 FUL131104 GEH131104 GOD131104 GXZ131104 HHV131104 HRR131104 IBN131104 ILJ131104 IVF131104 JFB131104 JOX131104 JYT131104 KIP131104 KSL131104 LCH131104 LMD131104 LVZ131104 MFV131104 MPR131104 MZN131104 NJJ131104 NTF131104 ODB131104 OMX131104 OWT131104 PGP131104 PQL131104 QAH131104 QKD131104 QTZ131104 RDV131104 RNR131104 RXN131104 SHJ131104 SRF131104 TBB131104 TKX131104 TUT131104 UEP131104 UOL131104 UYH131104 VID131104 VRZ131104 WBV131104 WLR131104 WVN131104 F196640 JB196640 SX196640 ACT196640 AMP196640 AWL196640 BGH196640 BQD196640 BZZ196640 CJV196640 CTR196640 DDN196640 DNJ196640 DXF196640 EHB196640 EQX196640 FAT196640 FKP196640 FUL196640 GEH196640 GOD196640 GXZ196640 HHV196640 HRR196640 IBN196640 ILJ196640 IVF196640 JFB196640 JOX196640 JYT196640 KIP196640 KSL196640 LCH196640 LMD196640 LVZ196640 MFV196640 MPR196640 MZN196640 NJJ196640 NTF196640 ODB196640 OMX196640 OWT196640 PGP196640 PQL196640 QAH196640 QKD196640 QTZ196640 RDV196640 RNR196640 RXN196640 SHJ196640 SRF196640 TBB196640 TKX196640 TUT196640 UEP196640 UOL196640 UYH196640 VID196640 VRZ196640 WBV196640 WLR196640 WVN196640 F262176 JB262176 SX262176 ACT262176 AMP262176 AWL262176 BGH262176 BQD262176 BZZ262176 CJV262176 CTR262176 DDN262176 DNJ262176 DXF262176 EHB262176 EQX262176 FAT262176 FKP262176 FUL262176 GEH262176 GOD262176 GXZ262176 HHV262176 HRR262176 IBN262176 ILJ262176 IVF262176 JFB262176 JOX262176 JYT262176 KIP262176 KSL262176 LCH262176 LMD262176 LVZ262176 MFV262176 MPR262176 MZN262176 NJJ262176 NTF262176 ODB262176 OMX262176 OWT262176 PGP262176 PQL262176 QAH262176 QKD262176 QTZ262176 RDV262176 RNR262176 RXN262176 SHJ262176 SRF262176 TBB262176 TKX262176 TUT262176 UEP262176 UOL262176 UYH262176 VID262176 VRZ262176 WBV262176 WLR262176 WVN262176 F327712 JB327712 SX327712 ACT327712 AMP327712 AWL327712 BGH327712 BQD327712 BZZ327712 CJV327712 CTR327712 DDN327712 DNJ327712 DXF327712 EHB327712 EQX327712 FAT327712 FKP327712 FUL327712 GEH327712 GOD327712 GXZ327712 HHV327712 HRR327712 IBN327712 ILJ327712 IVF327712 JFB327712 JOX327712 JYT327712 KIP327712 KSL327712 LCH327712 LMD327712 LVZ327712 MFV327712 MPR327712 MZN327712 NJJ327712 NTF327712 ODB327712 OMX327712 OWT327712 PGP327712 PQL327712 QAH327712 QKD327712 QTZ327712 RDV327712 RNR327712 RXN327712 SHJ327712 SRF327712 TBB327712 TKX327712 TUT327712 UEP327712 UOL327712 UYH327712 VID327712 VRZ327712 WBV327712 WLR327712 WVN327712 F393248 JB393248 SX393248 ACT393248 AMP393248 AWL393248 BGH393248 BQD393248 BZZ393248 CJV393248 CTR393248 DDN393248 DNJ393248 DXF393248 EHB393248 EQX393248 FAT393248 FKP393248 FUL393248 GEH393248 GOD393248 GXZ393248 HHV393248 HRR393248 IBN393248 ILJ393248 IVF393248 JFB393248 JOX393248 JYT393248 KIP393248 KSL393248 LCH393248 LMD393248 LVZ393248 MFV393248 MPR393248 MZN393248 NJJ393248 NTF393248 ODB393248 OMX393248 OWT393248 PGP393248 PQL393248 QAH393248 QKD393248 QTZ393248 RDV393248 RNR393248 RXN393248 SHJ393248 SRF393248 TBB393248 TKX393248 TUT393248 UEP393248 UOL393248 UYH393248 VID393248 VRZ393248 WBV393248 WLR393248 WVN393248 F458784 JB458784 SX458784 ACT458784 AMP458784 AWL458784 BGH458784 BQD458784 BZZ458784 CJV458784 CTR458784 DDN458784 DNJ458784 DXF458784 EHB458784 EQX458784 FAT458784 FKP458784 FUL458784 GEH458784 GOD458784 GXZ458784 HHV458784 HRR458784 IBN458784 ILJ458784 IVF458784 JFB458784 JOX458784 JYT458784 KIP458784 KSL458784 LCH458784 LMD458784 LVZ458784 MFV458784 MPR458784 MZN458784 NJJ458784 NTF458784 ODB458784 OMX458784 OWT458784 PGP458784 PQL458784 QAH458784 QKD458784 QTZ458784 RDV458784 RNR458784 RXN458784 SHJ458784 SRF458784 TBB458784 TKX458784 TUT458784 UEP458784 UOL458784 UYH458784 VID458784 VRZ458784 WBV458784 WLR458784 WVN458784 F524320 JB524320 SX524320 ACT524320 AMP524320 AWL524320 BGH524320 BQD524320 BZZ524320 CJV524320 CTR524320 DDN524320 DNJ524320 DXF524320 EHB524320 EQX524320 FAT524320 FKP524320 FUL524320 GEH524320 GOD524320 GXZ524320 HHV524320 HRR524320 IBN524320 ILJ524320 IVF524320 JFB524320 JOX524320 JYT524320 KIP524320 KSL524320 LCH524320 LMD524320 LVZ524320 MFV524320 MPR524320 MZN524320 NJJ524320 NTF524320 ODB524320 OMX524320 OWT524320 PGP524320 PQL524320 QAH524320 QKD524320 QTZ524320 RDV524320 RNR524320 RXN524320 SHJ524320 SRF524320 TBB524320 TKX524320 TUT524320 UEP524320 UOL524320 UYH524320 VID524320 VRZ524320 WBV524320 WLR524320 WVN524320 F589856 JB589856 SX589856 ACT589856 AMP589856 AWL589856 BGH589856 BQD589856 BZZ589856 CJV589856 CTR589856 DDN589856 DNJ589856 DXF589856 EHB589856 EQX589856 FAT589856 FKP589856 FUL589856 GEH589856 GOD589856 GXZ589856 HHV589856 HRR589856 IBN589856 ILJ589856 IVF589856 JFB589856 JOX589856 JYT589856 KIP589856 KSL589856 LCH589856 LMD589856 LVZ589856 MFV589856 MPR589856 MZN589856 NJJ589856 NTF589856 ODB589856 OMX589856 OWT589856 PGP589856 PQL589856 QAH589856 QKD589856 QTZ589856 RDV589856 RNR589856 RXN589856 SHJ589856 SRF589856 TBB589856 TKX589856 TUT589856 UEP589856 UOL589856 UYH589856 VID589856 VRZ589856 WBV589856 WLR589856 WVN589856 F655392 JB655392 SX655392 ACT655392 AMP655392 AWL655392 BGH655392 BQD655392 BZZ655392 CJV655392 CTR655392 DDN655392 DNJ655392 DXF655392 EHB655392 EQX655392 FAT655392 FKP655392 FUL655392 GEH655392 GOD655392 GXZ655392 HHV655392 HRR655392 IBN655392 ILJ655392 IVF655392 JFB655392 JOX655392 JYT655392 KIP655392 KSL655392 LCH655392 LMD655392 LVZ655392 MFV655392 MPR655392 MZN655392 NJJ655392 NTF655392 ODB655392 OMX655392 OWT655392 PGP655392 PQL655392 QAH655392 QKD655392 QTZ655392 RDV655392 RNR655392 RXN655392 SHJ655392 SRF655392 TBB655392 TKX655392 TUT655392 UEP655392 UOL655392 UYH655392 VID655392 VRZ655392 WBV655392 WLR655392 WVN655392 F720928 JB720928 SX720928 ACT720928 AMP720928 AWL720928 BGH720928 BQD720928 BZZ720928 CJV720928 CTR720928 DDN720928 DNJ720928 DXF720928 EHB720928 EQX720928 FAT720928 FKP720928 FUL720928 GEH720928 GOD720928 GXZ720928 HHV720928 HRR720928 IBN720928 ILJ720928 IVF720928 JFB720928 JOX720928 JYT720928 KIP720928 KSL720928 LCH720928 LMD720928 LVZ720928 MFV720928 MPR720928 MZN720928 NJJ720928 NTF720928 ODB720928 OMX720928 OWT720928 PGP720928 PQL720928 QAH720928 QKD720928 QTZ720928 RDV720928 RNR720928 RXN720928 SHJ720928 SRF720928 TBB720928 TKX720928 TUT720928 UEP720928 UOL720928 UYH720928 VID720928 VRZ720928 WBV720928 WLR720928 WVN720928 F786464 JB786464 SX786464 ACT786464 AMP786464 AWL786464 BGH786464 BQD786464 BZZ786464 CJV786464 CTR786464 DDN786464 DNJ786464 DXF786464 EHB786464 EQX786464 FAT786464 FKP786464 FUL786464 GEH786464 GOD786464 GXZ786464 HHV786464 HRR786464 IBN786464 ILJ786464 IVF786464 JFB786464 JOX786464 JYT786464 KIP786464 KSL786464 LCH786464 LMD786464 LVZ786464 MFV786464 MPR786464 MZN786464 NJJ786464 NTF786464 ODB786464 OMX786464 OWT786464 PGP786464 PQL786464 QAH786464 QKD786464 QTZ786464 RDV786464 RNR786464 RXN786464 SHJ786464 SRF786464 TBB786464 TKX786464 TUT786464 UEP786464 UOL786464 UYH786464 VID786464 VRZ786464 WBV786464 WLR786464 WVN786464 F852000 JB852000 SX852000 ACT852000 AMP852000 AWL852000 BGH852000 BQD852000 BZZ852000 CJV852000 CTR852000 DDN852000 DNJ852000 DXF852000 EHB852000 EQX852000 FAT852000 FKP852000 FUL852000 GEH852000 GOD852000 GXZ852000 HHV852000 HRR852000 IBN852000 ILJ852000 IVF852000 JFB852000 JOX852000 JYT852000 KIP852000 KSL852000 LCH852000 LMD852000 LVZ852000 MFV852000 MPR852000 MZN852000 NJJ852000 NTF852000 ODB852000 OMX852000 OWT852000 PGP852000 PQL852000 QAH852000 QKD852000 QTZ852000 RDV852000 RNR852000 RXN852000 SHJ852000 SRF852000 TBB852000 TKX852000 TUT852000 UEP852000 UOL852000 UYH852000 VID852000 VRZ852000 WBV852000 WLR852000 WVN852000 F917536 JB917536 SX917536 ACT917536 AMP917536 AWL917536 BGH917536 BQD917536 BZZ917536 CJV917536 CTR917536 DDN917536 DNJ917536 DXF917536 EHB917536 EQX917536 FAT917536 FKP917536 FUL917536 GEH917536 GOD917536 GXZ917536 HHV917536 HRR917536 IBN917536 ILJ917536 IVF917536 JFB917536 JOX917536 JYT917536 KIP917536 KSL917536 LCH917536 LMD917536 LVZ917536 MFV917536 MPR917536 MZN917536 NJJ917536 NTF917536 ODB917536 OMX917536 OWT917536 PGP917536 PQL917536 QAH917536 QKD917536 QTZ917536 RDV917536 RNR917536 RXN917536 SHJ917536 SRF917536 TBB917536 TKX917536 TUT917536 UEP917536 UOL917536 UYH917536 VID917536 VRZ917536 WBV917536 WLR917536 WVN917536 F983072 JB983072 SX983072 ACT983072 AMP983072 AWL983072 BGH983072 BQD983072 BZZ983072 CJV983072 CTR983072 DDN983072 DNJ983072 DXF983072 EHB983072 EQX983072 FAT983072 FKP983072 FUL983072 GEH983072 GOD983072 GXZ983072 HHV983072 HRR983072 IBN983072 ILJ983072 IVF983072 JFB983072 JOX983072 JYT983072 KIP983072 KSL983072 LCH983072 LMD983072 LVZ983072 MFV983072 MPR983072 MZN983072 NJJ983072 NTF983072 ODB983072 OMX983072 OWT983072 PGP983072 PQL983072 QAH983072 QKD983072 QTZ983072 RDV983072 RNR983072 RXN983072 SHJ983072 SRF983072 TBB983072 TKX983072 TUT983072 UEP983072 UOL983072 UYH983072 VID983072 VRZ983072 WBV983072 WLR983072 WVN983072" xr:uid="{B15F26FD-66F2-48C8-A23C-18B29A3FA5C7}"/>
    <dataValidation showDropDown="1" showErrorMessage="1" sqref="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WVN983073" xr:uid="{0A544FD3-B559-4BBF-8252-1D6E168FB581}"/>
  </dataValidations>
  <hyperlinks>
    <hyperlink ref="F7" r:id="rId1" display="mailto:emaissani@equipel.com.ar" xr:uid="{1555E307-D33B-4226-AFCC-8E366AE49D05}"/>
  </hyperlinks>
  <pageMargins left="0.70866141732283472" right="0.70866141732283472" top="0.74803149606299213" bottom="0.74803149606299213" header="0.31496062992125984" footer="0.31496062992125984"/>
  <pageSetup paperSize="9" scale="91" orientation="portrait"/>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161665E-64D3-488B-8574-329E18831D5B}">
          <x14:formula1>
            <xm:f>Hoja4!$C$3:$C$5</xm:f>
          </x14:formula1>
          <xm:sqref>F22:F25 F12:F19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A01A0-6917-48C3-A752-F54B7C27196D}">
  <dimension ref="A1:H55"/>
  <sheetViews>
    <sheetView topLeftCell="A16" zoomScale="85" zoomScaleNormal="85" workbookViewId="0">
      <selection activeCell="O41" sqref="O41"/>
    </sheetView>
  </sheetViews>
  <sheetFormatPr baseColWidth="10" defaultRowHeight="15" x14ac:dyDescent="0.25"/>
  <cols>
    <col min="5" max="5" width="34.28515625" customWidth="1"/>
  </cols>
  <sheetData>
    <row r="1" spans="1:8" x14ac:dyDescent="0.25">
      <c r="A1" t="s">
        <v>110</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TRANSPORTES ALMEIRA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38" t="str">
        <f>+'Evaluacion de Proveedor Sub Con'!A9:E9</f>
        <v>Persona de contacto: DENIS ALMEIRA</v>
      </c>
      <c r="B9" s="36"/>
      <c r="C9" s="36"/>
      <c r="D9" s="36"/>
      <c r="E9" s="37"/>
      <c r="F9" s="38" t="str">
        <f>+'Evaluacion de Proveedor Sub Con'!F9:H9</f>
        <v>Cargo: SOCIO GERENTE</v>
      </c>
      <c r="G9" s="36"/>
      <c r="H9" s="37"/>
    </row>
    <row r="10" spans="1:8" s="1" customFormat="1" ht="15" customHeight="1" x14ac:dyDescent="0.25">
      <c r="A10" s="75" t="s">
        <v>123</v>
      </c>
      <c r="B10" s="44"/>
      <c r="C10" s="44"/>
      <c r="D10" s="44"/>
      <c r="E10" s="44"/>
      <c r="F10" s="44"/>
      <c r="G10" s="44"/>
      <c r="H10" s="45"/>
    </row>
    <row r="11" spans="1:8" s="1" customFormat="1" ht="15" customHeight="1" x14ac:dyDescent="0.25">
      <c r="A11" s="76" t="s">
        <v>96</v>
      </c>
      <c r="B11" s="76"/>
      <c r="C11" s="76"/>
      <c r="D11" s="76"/>
      <c r="E11" s="76"/>
      <c r="F11" s="15" t="s">
        <v>134</v>
      </c>
      <c r="G11" s="76" t="s">
        <v>135</v>
      </c>
      <c r="H11" s="76"/>
    </row>
    <row r="12" spans="1:8" s="1" customFormat="1" ht="15" customHeight="1" x14ac:dyDescent="0.25">
      <c r="A12" s="35" t="s">
        <v>97</v>
      </c>
      <c r="B12" s="36" t="s">
        <v>13</v>
      </c>
      <c r="C12" s="36" t="s">
        <v>13</v>
      </c>
      <c r="D12" s="36" t="s">
        <v>13</v>
      </c>
      <c r="E12" s="37" t="s">
        <v>13</v>
      </c>
      <c r="F12" s="9"/>
      <c r="G12" s="24"/>
      <c r="H12" s="24"/>
    </row>
    <row r="13" spans="1:8" s="1" customFormat="1" ht="15" customHeight="1" x14ac:dyDescent="0.25">
      <c r="A13" s="35" t="s">
        <v>98</v>
      </c>
      <c r="B13" s="36" t="s">
        <v>14</v>
      </c>
      <c r="C13" s="36" t="s">
        <v>14</v>
      </c>
      <c r="D13" s="36" t="s">
        <v>14</v>
      </c>
      <c r="E13" s="37" t="s">
        <v>14</v>
      </c>
      <c r="F13" s="9"/>
      <c r="G13" s="24"/>
      <c r="H13" s="24"/>
    </row>
    <row r="14" spans="1:8" s="1" customFormat="1" ht="15" customHeight="1" x14ac:dyDescent="0.25">
      <c r="A14" s="35" t="s">
        <v>99</v>
      </c>
      <c r="B14" s="36" t="s">
        <v>15</v>
      </c>
      <c r="C14" s="36" t="s">
        <v>15</v>
      </c>
      <c r="D14" s="36" t="s">
        <v>15</v>
      </c>
      <c r="E14" s="37" t="s">
        <v>15</v>
      </c>
      <c r="F14" s="9"/>
      <c r="G14" s="24"/>
      <c r="H14" s="24"/>
    </row>
    <row r="15" spans="1:8" s="1" customFormat="1" ht="15" customHeight="1" x14ac:dyDescent="0.25">
      <c r="A15" s="35" t="s">
        <v>100</v>
      </c>
      <c r="B15" s="36" t="s">
        <v>16</v>
      </c>
      <c r="C15" s="36" t="s">
        <v>16</v>
      </c>
      <c r="D15" s="36" t="s">
        <v>16</v>
      </c>
      <c r="E15" s="37" t="s">
        <v>16</v>
      </c>
      <c r="F15" s="9"/>
      <c r="G15" s="24"/>
      <c r="H15" s="24"/>
    </row>
    <row r="16" spans="1:8" s="1" customFormat="1" ht="15" customHeight="1" x14ac:dyDescent="0.25">
      <c r="A16" s="35" t="s">
        <v>101</v>
      </c>
      <c r="B16" s="36" t="s">
        <v>17</v>
      </c>
      <c r="C16" s="36" t="s">
        <v>17</v>
      </c>
      <c r="D16" s="36" t="s">
        <v>17</v>
      </c>
      <c r="E16" s="37" t="s">
        <v>17</v>
      </c>
      <c r="F16" s="9"/>
      <c r="G16" s="24"/>
      <c r="H16" s="24"/>
    </row>
    <row r="17" spans="1:8" s="1" customFormat="1" ht="15" customHeight="1" x14ac:dyDescent="0.25">
      <c r="A17" s="35" t="s">
        <v>102</v>
      </c>
      <c r="B17" s="36" t="s">
        <v>18</v>
      </c>
      <c r="C17" s="36" t="s">
        <v>18</v>
      </c>
      <c r="D17" s="36" t="s">
        <v>18</v>
      </c>
      <c r="E17" s="37" t="s">
        <v>18</v>
      </c>
      <c r="F17" s="9"/>
      <c r="G17" s="24"/>
      <c r="H17" s="24"/>
    </row>
    <row r="18" spans="1:8" s="1" customFormat="1" ht="15" customHeight="1" x14ac:dyDescent="0.25">
      <c r="A18" s="35"/>
      <c r="B18" s="36"/>
      <c r="C18" s="36"/>
      <c r="D18" s="36"/>
      <c r="E18" s="37"/>
      <c r="F18" s="12">
        <v>1</v>
      </c>
      <c r="G18" s="24"/>
      <c r="H18" s="24"/>
    </row>
    <row r="19" spans="1:8" s="1" customFormat="1" ht="15" customHeight="1" x14ac:dyDescent="0.25">
      <c r="A19" s="75" t="s">
        <v>124</v>
      </c>
      <c r="B19" s="33"/>
      <c r="C19" s="33"/>
      <c r="D19" s="33"/>
      <c r="E19" s="33"/>
      <c r="F19" s="33"/>
      <c r="G19" s="33"/>
      <c r="H19" s="34"/>
    </row>
    <row r="20" spans="1:8" s="1" customFormat="1" ht="15" customHeight="1" x14ac:dyDescent="0.25">
      <c r="A20" s="39" t="s">
        <v>96</v>
      </c>
      <c r="B20" s="40"/>
      <c r="C20" s="40"/>
      <c r="D20" s="40"/>
      <c r="E20" s="41"/>
      <c r="F20" s="15" t="s">
        <v>134</v>
      </c>
      <c r="G20" s="76" t="s">
        <v>135</v>
      </c>
      <c r="H20" s="76"/>
    </row>
    <row r="21" spans="1:8" s="1" customFormat="1" ht="15" customHeight="1" x14ac:dyDescent="0.25">
      <c r="A21" s="38" t="s">
        <v>80</v>
      </c>
      <c r="B21" s="36" t="s">
        <v>23</v>
      </c>
      <c r="C21" s="36" t="s">
        <v>23</v>
      </c>
      <c r="D21" s="36" t="s">
        <v>23</v>
      </c>
      <c r="E21" s="37" t="s">
        <v>23</v>
      </c>
      <c r="F21" s="9"/>
      <c r="G21" s="38"/>
      <c r="H21" s="37"/>
    </row>
    <row r="22" spans="1:8" s="1" customFormat="1" ht="15" customHeight="1" x14ac:dyDescent="0.25">
      <c r="A22" s="38" t="s">
        <v>81</v>
      </c>
      <c r="B22" s="36" t="s">
        <v>24</v>
      </c>
      <c r="C22" s="36" t="s">
        <v>24</v>
      </c>
      <c r="D22" s="36" t="s">
        <v>24</v>
      </c>
      <c r="E22" s="37" t="s">
        <v>24</v>
      </c>
      <c r="F22" s="9"/>
      <c r="G22" s="24"/>
      <c r="H22" s="24"/>
    </row>
    <row r="23" spans="1:8" s="1" customFormat="1" ht="15" customHeight="1" x14ac:dyDescent="0.25">
      <c r="A23" s="38" t="s">
        <v>82</v>
      </c>
      <c r="B23" s="36" t="s">
        <v>12</v>
      </c>
      <c r="C23" s="36" t="s">
        <v>12</v>
      </c>
      <c r="D23" s="36" t="s">
        <v>12</v>
      </c>
      <c r="E23" s="37" t="s">
        <v>12</v>
      </c>
      <c r="F23" s="9"/>
      <c r="G23" s="24"/>
      <c r="H23" s="24"/>
    </row>
    <row r="24" spans="1:8" s="1" customFormat="1" ht="15" customHeight="1" x14ac:dyDescent="0.25">
      <c r="A24" s="38" t="s">
        <v>83</v>
      </c>
      <c r="B24" s="36" t="s">
        <v>25</v>
      </c>
      <c r="C24" s="36" t="s">
        <v>25</v>
      </c>
      <c r="D24" s="36" t="s">
        <v>25</v>
      </c>
      <c r="E24" s="37" t="s">
        <v>25</v>
      </c>
      <c r="F24" s="9"/>
      <c r="G24" s="24"/>
      <c r="H24" s="24"/>
    </row>
    <row r="25" spans="1:8" s="1" customFormat="1" ht="15" customHeight="1" x14ac:dyDescent="0.25">
      <c r="A25" s="38" t="s">
        <v>84</v>
      </c>
      <c r="B25" s="36" t="s">
        <v>26</v>
      </c>
      <c r="C25" s="36" t="s">
        <v>26</v>
      </c>
      <c r="D25" s="36" t="s">
        <v>26</v>
      </c>
      <c r="E25" s="37" t="s">
        <v>26</v>
      </c>
      <c r="F25" s="9"/>
      <c r="G25" s="24"/>
      <c r="H25" s="24"/>
    </row>
    <row r="26" spans="1:8" s="1" customFormat="1" ht="15" customHeight="1" x14ac:dyDescent="0.25">
      <c r="A26" s="38" t="s">
        <v>85</v>
      </c>
      <c r="B26" s="36" t="s">
        <v>27</v>
      </c>
      <c r="C26" s="36" t="s">
        <v>27</v>
      </c>
      <c r="D26" s="36" t="s">
        <v>27</v>
      </c>
      <c r="E26" s="37" t="s">
        <v>27</v>
      </c>
      <c r="F26" s="9"/>
      <c r="G26" s="24"/>
      <c r="H26" s="24"/>
    </row>
    <row r="27" spans="1:8" s="1" customFormat="1" ht="15" customHeight="1" x14ac:dyDescent="0.25">
      <c r="A27" s="38" t="s">
        <v>86</v>
      </c>
      <c r="B27" s="36" t="s">
        <v>28</v>
      </c>
      <c r="C27" s="36" t="s">
        <v>28</v>
      </c>
      <c r="D27" s="36" t="s">
        <v>28</v>
      </c>
      <c r="E27" s="37" t="s">
        <v>28</v>
      </c>
      <c r="F27" s="9"/>
      <c r="G27" s="24"/>
      <c r="H27" s="24"/>
    </row>
    <row r="28" spans="1:8" s="1" customFormat="1" ht="15" customHeight="1" x14ac:dyDescent="0.25">
      <c r="A28" s="38" t="s">
        <v>87</v>
      </c>
      <c r="B28" s="36" t="s">
        <v>29</v>
      </c>
      <c r="C28" s="36" t="s">
        <v>29</v>
      </c>
      <c r="D28" s="36" t="s">
        <v>29</v>
      </c>
      <c r="E28" s="37" t="s">
        <v>29</v>
      </c>
      <c r="F28" s="9"/>
      <c r="G28" s="24"/>
      <c r="H28" s="24"/>
    </row>
    <row r="29" spans="1:8" s="1" customFormat="1" ht="15" customHeight="1" x14ac:dyDescent="0.25">
      <c r="A29" s="38" t="s">
        <v>88</v>
      </c>
      <c r="B29" s="36" t="s">
        <v>30</v>
      </c>
      <c r="C29" s="36" t="s">
        <v>30</v>
      </c>
      <c r="D29" s="36" t="s">
        <v>30</v>
      </c>
      <c r="E29" s="37" t="s">
        <v>30</v>
      </c>
      <c r="F29" s="9"/>
      <c r="G29" s="24"/>
      <c r="H29" s="24"/>
    </row>
    <row r="30" spans="1:8" s="1" customFormat="1" ht="15" customHeight="1" x14ac:dyDescent="0.25">
      <c r="A30" s="38" t="s">
        <v>89</v>
      </c>
      <c r="B30" s="36" t="s">
        <v>31</v>
      </c>
      <c r="C30" s="36" t="s">
        <v>31</v>
      </c>
      <c r="D30" s="36" t="s">
        <v>31</v>
      </c>
      <c r="E30" s="37" t="s">
        <v>31</v>
      </c>
      <c r="F30" s="9"/>
      <c r="G30" s="24"/>
      <c r="H30" s="24"/>
    </row>
    <row r="31" spans="1:8" s="1" customFormat="1" ht="15" customHeight="1" x14ac:dyDescent="0.25">
      <c r="A31" s="38" t="s">
        <v>90</v>
      </c>
      <c r="B31" s="36" t="s">
        <v>32</v>
      </c>
      <c r="C31" s="36" t="s">
        <v>32</v>
      </c>
      <c r="D31" s="36" t="s">
        <v>32</v>
      </c>
      <c r="E31" s="37" t="s">
        <v>32</v>
      </c>
      <c r="F31" s="9"/>
      <c r="G31" s="24"/>
      <c r="H31" s="24"/>
    </row>
    <row r="32" spans="1:8" s="1" customFormat="1" ht="15" customHeight="1" x14ac:dyDescent="0.25">
      <c r="A32" s="38" t="s">
        <v>91</v>
      </c>
      <c r="B32" s="36" t="s">
        <v>33</v>
      </c>
      <c r="C32" s="36" t="s">
        <v>33</v>
      </c>
      <c r="D32" s="36" t="s">
        <v>33</v>
      </c>
      <c r="E32" s="37" t="s">
        <v>33</v>
      </c>
      <c r="F32" s="9"/>
      <c r="G32" s="24"/>
      <c r="H32" s="24"/>
    </row>
    <row r="33" spans="1:8" s="1" customFormat="1" ht="15" customHeight="1" x14ac:dyDescent="0.25">
      <c r="A33" s="38" t="s">
        <v>92</v>
      </c>
      <c r="B33" s="36" t="s">
        <v>34</v>
      </c>
      <c r="C33" s="36" t="s">
        <v>34</v>
      </c>
      <c r="D33" s="36" t="s">
        <v>34</v>
      </c>
      <c r="E33" s="37" t="s">
        <v>34</v>
      </c>
      <c r="F33" s="9"/>
      <c r="G33" s="24"/>
      <c r="H33" s="24"/>
    </row>
    <row r="34" spans="1:8" s="1" customFormat="1" ht="15" customHeight="1" x14ac:dyDescent="0.25">
      <c r="A34" s="38" t="s">
        <v>93</v>
      </c>
      <c r="B34" s="36" t="s">
        <v>35</v>
      </c>
      <c r="C34" s="36" t="s">
        <v>35</v>
      </c>
      <c r="D34" s="36" t="s">
        <v>35</v>
      </c>
      <c r="E34" s="37" t="s">
        <v>35</v>
      </c>
      <c r="F34" s="9"/>
      <c r="G34" s="24"/>
      <c r="H34" s="24"/>
    </row>
    <row r="35" spans="1:8" s="1" customFormat="1" ht="15" customHeight="1" x14ac:dyDescent="0.25">
      <c r="A35" s="38" t="s">
        <v>94</v>
      </c>
      <c r="B35" s="36" t="s">
        <v>36</v>
      </c>
      <c r="C35" s="36" t="s">
        <v>36</v>
      </c>
      <c r="D35" s="36" t="s">
        <v>36</v>
      </c>
      <c r="E35" s="37" t="s">
        <v>36</v>
      </c>
      <c r="F35" s="9"/>
      <c r="G35" s="24"/>
      <c r="H35" s="24"/>
    </row>
    <row r="36" spans="1:8" s="1" customFormat="1" ht="15" customHeight="1" x14ac:dyDescent="0.25">
      <c r="A36" s="38" t="s">
        <v>95</v>
      </c>
      <c r="B36" s="36" t="s">
        <v>37</v>
      </c>
      <c r="C36" s="36" t="s">
        <v>37</v>
      </c>
      <c r="D36" s="36" t="s">
        <v>37</v>
      </c>
      <c r="E36" s="37" t="s">
        <v>37</v>
      </c>
      <c r="F36" s="9"/>
      <c r="G36" s="24"/>
      <c r="H36" s="24"/>
    </row>
    <row r="37" spans="1:8" s="1" customFormat="1" ht="15" customHeight="1" x14ac:dyDescent="0.25">
      <c r="A37" s="35"/>
      <c r="B37" s="36"/>
      <c r="C37" s="36"/>
      <c r="D37" s="36"/>
      <c r="E37" s="37"/>
      <c r="F37" s="12">
        <v>1</v>
      </c>
      <c r="G37" s="24"/>
      <c r="H37" s="24"/>
    </row>
    <row r="38" spans="1:8" s="1" customFormat="1" ht="15" customHeight="1" x14ac:dyDescent="0.25">
      <c r="A38" s="75" t="s">
        <v>125</v>
      </c>
      <c r="B38" s="33"/>
      <c r="C38" s="33"/>
      <c r="D38" s="33"/>
      <c r="E38" s="33"/>
      <c r="F38" s="33"/>
      <c r="G38" s="33"/>
      <c r="H38" s="34"/>
    </row>
    <row r="39" spans="1:8" s="1" customFormat="1" ht="15" customHeight="1" x14ac:dyDescent="0.25">
      <c r="A39" s="39" t="s">
        <v>96</v>
      </c>
      <c r="B39" s="40"/>
      <c r="C39" s="40"/>
      <c r="D39" s="40"/>
      <c r="E39" s="41"/>
      <c r="F39" s="15" t="s">
        <v>134</v>
      </c>
      <c r="G39" s="76" t="s">
        <v>135</v>
      </c>
      <c r="H39" s="76"/>
    </row>
    <row r="40" spans="1:8" s="1" customFormat="1" ht="15" customHeight="1" x14ac:dyDescent="0.25">
      <c r="A40" s="35" t="s">
        <v>103</v>
      </c>
      <c r="B40" s="36" t="s">
        <v>19</v>
      </c>
      <c r="C40" s="36" t="s">
        <v>19</v>
      </c>
      <c r="D40" s="36" t="s">
        <v>19</v>
      </c>
      <c r="E40" s="37" t="s">
        <v>19</v>
      </c>
      <c r="F40" s="9"/>
      <c r="G40" s="38"/>
      <c r="H40" s="37"/>
    </row>
    <row r="41" spans="1:8" s="1" customFormat="1" ht="15" customHeight="1" x14ac:dyDescent="0.25">
      <c r="A41" s="35" t="s">
        <v>104</v>
      </c>
      <c r="B41" s="36" t="s">
        <v>20</v>
      </c>
      <c r="C41" s="36" t="s">
        <v>20</v>
      </c>
      <c r="D41" s="36" t="s">
        <v>20</v>
      </c>
      <c r="E41" s="37" t="s">
        <v>20</v>
      </c>
      <c r="F41" s="9"/>
      <c r="G41" s="24"/>
      <c r="H41" s="24"/>
    </row>
    <row r="42" spans="1:8" s="1" customFormat="1" ht="15" customHeight="1" x14ac:dyDescent="0.25">
      <c r="A42" s="35" t="s">
        <v>105</v>
      </c>
      <c r="B42" s="36" t="s">
        <v>21</v>
      </c>
      <c r="C42" s="36" t="s">
        <v>21</v>
      </c>
      <c r="D42" s="36" t="s">
        <v>21</v>
      </c>
      <c r="E42" s="37" t="s">
        <v>21</v>
      </c>
      <c r="F42" s="9"/>
      <c r="G42" s="24"/>
      <c r="H42" s="24"/>
    </row>
    <row r="43" spans="1:8" s="1" customFormat="1" ht="15" customHeight="1" x14ac:dyDescent="0.25">
      <c r="A43" s="35" t="s">
        <v>106</v>
      </c>
      <c r="B43" s="36" t="s">
        <v>22</v>
      </c>
      <c r="C43" s="36" t="s">
        <v>22</v>
      </c>
      <c r="D43" s="36" t="s">
        <v>22</v>
      </c>
      <c r="E43" s="37" t="s">
        <v>22</v>
      </c>
      <c r="F43" s="9"/>
      <c r="G43" s="24"/>
      <c r="H43" s="24"/>
    </row>
    <row r="44" spans="1:8" s="1" customFormat="1" ht="15" customHeight="1" x14ac:dyDescent="0.25">
      <c r="A44" s="35" t="s">
        <v>107</v>
      </c>
      <c r="B44" s="36" t="s">
        <v>38</v>
      </c>
      <c r="C44" s="36" t="s">
        <v>38</v>
      </c>
      <c r="D44" s="36" t="s">
        <v>38</v>
      </c>
      <c r="E44" s="37" t="s">
        <v>38</v>
      </c>
      <c r="F44" s="9"/>
      <c r="G44" s="24"/>
      <c r="H44" s="24"/>
    </row>
    <row r="45" spans="1:8" s="1" customFormat="1" ht="15" customHeight="1" x14ac:dyDescent="0.25">
      <c r="A45" s="35" t="s">
        <v>108</v>
      </c>
      <c r="B45" s="36" t="s">
        <v>39</v>
      </c>
      <c r="C45" s="36" t="s">
        <v>39</v>
      </c>
      <c r="D45" s="36" t="s">
        <v>39</v>
      </c>
      <c r="E45" s="37" t="s">
        <v>39</v>
      </c>
      <c r="F45" s="9"/>
      <c r="G45" s="24"/>
      <c r="H45" s="24"/>
    </row>
    <row r="46" spans="1:8" s="1" customFormat="1" ht="15" customHeight="1" x14ac:dyDescent="0.25">
      <c r="A46" s="35" t="s">
        <v>109</v>
      </c>
      <c r="B46" s="36" t="s">
        <v>40</v>
      </c>
      <c r="C46" s="36" t="s">
        <v>40</v>
      </c>
      <c r="D46" s="36" t="s">
        <v>40</v>
      </c>
      <c r="E46" s="37" t="s">
        <v>40</v>
      </c>
      <c r="F46" s="9"/>
      <c r="G46" s="24"/>
      <c r="H46" s="24"/>
    </row>
    <row r="47" spans="1:8" s="1" customFormat="1" ht="15" customHeight="1" x14ac:dyDescent="0.25">
      <c r="A47" s="35" t="s">
        <v>87</v>
      </c>
      <c r="B47" s="36" t="s">
        <v>5</v>
      </c>
      <c r="C47" s="36" t="s">
        <v>5</v>
      </c>
      <c r="D47" s="36" t="s">
        <v>5</v>
      </c>
      <c r="E47" s="37" t="s">
        <v>5</v>
      </c>
      <c r="F47" s="9"/>
      <c r="G47" s="24"/>
      <c r="H47" s="24"/>
    </row>
    <row r="48" spans="1:8" s="1" customFormat="1" ht="15" customHeight="1" x14ac:dyDescent="0.25">
      <c r="A48" s="38"/>
      <c r="B48" s="36"/>
      <c r="C48" s="36"/>
      <c r="D48" s="36"/>
      <c r="E48" s="37"/>
      <c r="F48" s="12">
        <v>1</v>
      </c>
      <c r="G48" s="24"/>
      <c r="H48" s="24"/>
    </row>
    <row r="49" spans="1:8" s="1" customFormat="1" ht="15" customHeight="1" x14ac:dyDescent="0.25">
      <c r="A49" s="77" t="s">
        <v>130</v>
      </c>
      <c r="B49" s="24"/>
      <c r="C49" s="24"/>
      <c r="D49" s="24"/>
      <c r="E49" s="24"/>
      <c r="F49" s="12">
        <f>F48+F37+F18</f>
        <v>3</v>
      </c>
      <c r="G49" s="25"/>
      <c r="H49" s="25"/>
    </row>
    <row r="50" spans="1:8" x14ac:dyDescent="0.25">
      <c r="A50" s="61" t="s">
        <v>43</v>
      </c>
      <c r="B50" s="62"/>
      <c r="C50" s="62"/>
      <c r="D50" s="63"/>
      <c r="E50" s="78" t="s">
        <v>132</v>
      </c>
      <c r="F50" s="40"/>
      <c r="G50" s="40"/>
      <c r="H50" s="41"/>
    </row>
    <row r="51" spans="1:8" x14ac:dyDescent="0.25">
      <c r="A51" s="64" t="s">
        <v>41</v>
      </c>
      <c r="B51" s="65"/>
      <c r="C51" s="65"/>
      <c r="D51" s="66"/>
      <c r="E51" s="64" t="s">
        <v>41</v>
      </c>
      <c r="F51" s="65"/>
      <c r="G51" s="65"/>
      <c r="H51" s="66"/>
    </row>
    <row r="52" spans="1:8" x14ac:dyDescent="0.25">
      <c r="A52" s="67"/>
      <c r="B52" s="68"/>
      <c r="C52" s="68"/>
      <c r="D52" s="69"/>
      <c r="E52" s="67"/>
      <c r="F52" s="68"/>
      <c r="G52" s="68"/>
      <c r="H52" s="69"/>
    </row>
    <row r="53" spans="1:8" x14ac:dyDescent="0.25">
      <c r="A53" s="67"/>
      <c r="B53" s="68"/>
      <c r="C53" s="68"/>
      <c r="D53" s="69"/>
      <c r="E53" s="67"/>
      <c r="F53" s="68"/>
      <c r="G53" s="68"/>
      <c r="H53" s="69"/>
    </row>
    <row r="54" spans="1:8" x14ac:dyDescent="0.25">
      <c r="A54" s="67"/>
      <c r="B54" s="68"/>
      <c r="C54" s="68"/>
      <c r="D54" s="69"/>
      <c r="E54" s="67"/>
      <c r="F54" s="68"/>
      <c r="G54" s="68"/>
      <c r="H54" s="69"/>
    </row>
    <row r="55" spans="1:8" x14ac:dyDescent="0.25">
      <c r="A55" s="70"/>
      <c r="B55" s="71"/>
      <c r="C55" s="71"/>
      <c r="D55" s="72"/>
      <c r="E55" s="70"/>
      <c r="F55" s="71"/>
      <c r="G55" s="71"/>
      <c r="H55" s="72"/>
    </row>
  </sheetData>
  <mergeCells count="95">
    <mergeCell ref="A50:D50"/>
    <mergeCell ref="E50:H50"/>
    <mergeCell ref="A51:D55"/>
    <mergeCell ref="E51:H55"/>
    <mergeCell ref="A46:E46"/>
    <mergeCell ref="G46:H46"/>
    <mergeCell ref="A47:E47"/>
    <mergeCell ref="G47:H47"/>
    <mergeCell ref="A48:E48"/>
    <mergeCell ref="G48:H48"/>
    <mergeCell ref="A43:E43"/>
    <mergeCell ref="G43:H43"/>
    <mergeCell ref="A44:E44"/>
    <mergeCell ref="G44:H44"/>
    <mergeCell ref="A45:E45"/>
    <mergeCell ref="G45:H45"/>
    <mergeCell ref="A40:E40"/>
    <mergeCell ref="G40:H40"/>
    <mergeCell ref="A41:E41"/>
    <mergeCell ref="G41:H41"/>
    <mergeCell ref="A42:E42"/>
    <mergeCell ref="G42:H42"/>
    <mergeCell ref="G14:H14"/>
    <mergeCell ref="A15:E15"/>
    <mergeCell ref="G15:H15"/>
    <mergeCell ref="A38:H38"/>
    <mergeCell ref="A39:E39"/>
    <mergeCell ref="G39:H39"/>
    <mergeCell ref="A18:E18"/>
    <mergeCell ref="G18:H18"/>
    <mergeCell ref="A37:E37"/>
    <mergeCell ref="G37:H37"/>
    <mergeCell ref="G30:H30"/>
    <mergeCell ref="A21:E21"/>
    <mergeCell ref="G21:H21"/>
    <mergeCell ref="A22:E22"/>
    <mergeCell ref="G22:H22"/>
    <mergeCell ref="A23:E23"/>
    <mergeCell ref="A14:E14"/>
    <mergeCell ref="G23:H23"/>
    <mergeCell ref="A24:E24"/>
    <mergeCell ref="G24:H24"/>
    <mergeCell ref="A49:E49"/>
    <mergeCell ref="G49:H49"/>
    <mergeCell ref="A25:E25"/>
    <mergeCell ref="A26:E26"/>
    <mergeCell ref="A27:E27"/>
    <mergeCell ref="A28:E28"/>
    <mergeCell ref="A29:E29"/>
    <mergeCell ref="A30:E30"/>
    <mergeCell ref="G25:H25"/>
    <mergeCell ref="G26:H26"/>
    <mergeCell ref="A35:E35"/>
    <mergeCell ref="G35:H35"/>
    <mergeCell ref="G36:H36"/>
    <mergeCell ref="A32:E32"/>
    <mergeCell ref="G32:H32"/>
    <mergeCell ref="A33:E33"/>
    <mergeCell ref="G33:H33"/>
    <mergeCell ref="A34:E34"/>
    <mergeCell ref="G34:H34"/>
    <mergeCell ref="A36:E36"/>
    <mergeCell ref="A9:E9"/>
    <mergeCell ref="F9:H9"/>
    <mergeCell ref="A19:H19"/>
    <mergeCell ref="A20:E20"/>
    <mergeCell ref="G20:H20"/>
    <mergeCell ref="A10:H10"/>
    <mergeCell ref="A11:E11"/>
    <mergeCell ref="G11:H11"/>
    <mergeCell ref="A13:E13"/>
    <mergeCell ref="G13:H13"/>
    <mergeCell ref="A16:E16"/>
    <mergeCell ref="G16:H16"/>
    <mergeCell ref="A17:E17"/>
    <mergeCell ref="G17:H17"/>
    <mergeCell ref="A12:E12"/>
    <mergeCell ref="G12:H12"/>
    <mergeCell ref="A31:E31"/>
    <mergeCell ref="G31:H31"/>
    <mergeCell ref="G27:H27"/>
    <mergeCell ref="G28:H28"/>
    <mergeCell ref="G29:H29"/>
    <mergeCell ref="A6:E6"/>
    <mergeCell ref="F6:H6"/>
    <mergeCell ref="A7:E7"/>
    <mergeCell ref="F7:H7"/>
    <mergeCell ref="A8:E8"/>
    <mergeCell ref="F8:H8"/>
    <mergeCell ref="A2:B2"/>
    <mergeCell ref="C2:F2"/>
    <mergeCell ref="G2:H2"/>
    <mergeCell ref="A4:H4"/>
    <mergeCell ref="A5:E5"/>
    <mergeCell ref="F5:H5"/>
  </mergeCells>
  <dataValidations count="10">
    <dataValidation showDropDown="1" showErrorMessage="1" sqref="F49 JB49 SX49 ACT49 AMP49 AWL49 BGH49 BQD49 BZZ49 CJV49 CTR49 DDN49 DNJ49 DXF49 EHB49 EQX49 FAT49 FKP49 FUL49 GEH49 GOD49 GXZ49 HHV49 HRR49 IBN49 ILJ49 IVF49 JFB49 JOX49 JYT49 KIP49 KSL49 LCH49 LMD49 LVZ49 MFV49 MPR49 MZN49 NJJ49 NTF49 ODB49 OMX49 OWT49 PGP49 PQL49 QAH49 QKD49 QTZ49 RDV49 RNR49 RXN49 SHJ49 SRF49 TBB49 TKX49 TUT49 UEP49 UOL49 UYH49 VID49 VRZ49 WBV49 WLR49 WVN49" xr:uid="{44DF3567-AB62-4C9F-AF35-C80F0D32393C}"/>
    <dataValidation type="list" allowBlank="1" showInputMessage="1" showErrorMessage="1" prompt="1 = Realiza periódicamente auditorias internas y externas_x000a_0,5= Realiza ocasionalmente auditorías internas, pero no externas_x000a_0= No realiza ni auditorias internas, ni externas" sqref="WVN17:WVN18 JB17:JB18 SX17:SX18 ACT17:ACT18 AMP17:AMP18 AWL17:AWL18 BGH17:BGH18 BQD17:BQD18 BZZ17:BZZ18 CJV17:CJV18 CTR17:CTR18 DDN17:DDN18 DNJ17:DNJ18 DXF17:DXF18 EHB17:EHB18 EQX17:EQX18 FAT17:FAT18 FKP17:FKP18 FUL17:FUL18 GEH17:GEH18 GOD17:GOD18 GXZ17:GXZ18 HHV17:HHV18 HRR17:HRR18 IBN17:IBN18 ILJ17:ILJ18 IVF17:IVF18 JFB17:JFB18 JOX17:JOX18 JYT17:JYT18 KIP17:KIP18 KSL17:KSL18 LCH17:LCH18 LMD17:LMD18 LVZ17:LVZ18 MFV17:MFV18 MPR17:MPR18 MZN17:MZN18 NJJ17:NJJ18 NTF17:NTF18 ODB17:ODB18 OMX17:OMX18 OWT17:OWT18 PGP17:PGP18 PQL17:PQL18 QAH17:QAH18 QKD17:QKD18 QTZ17:QTZ18 RDV17:RDV18 RNR17:RNR18 RXN17:RXN18 SHJ17:SHJ18 SRF17:SRF18 TBB17:TBB18 TKX17:TKX18 TUT17:TUT18 UEP17:UEP18 UOL17:UOL18 UYH17:UYH18 VID17:VID18 VRZ17:VRZ18 WBV17:WBV18 WLR17:WLR18 WVN37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xr:uid="{248EC125-6686-48A6-A331-C74B82D86B56}"/>
    <dataValidation type="list" allowBlank="1" showInputMessage="1" showErrorMessage="1" prompt="1= No registra_x000a_0,5= Registra solo una no conformidad_x000a_0 = Registra más de 1 no conformidad" sqref="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xr:uid="{F92CBF38-FF37-4F5E-9F18-59C8F24CADB5}"/>
    <dataValidation type="list" allowBlank="1" showInputMessage="1" showErrorMessage="1" prompt="1= Proporciona certificado de calidad_x000a_0,5= Sigue controles de calidad _x000a_0= No sigue controles ni presenta certificado de calidad" sqref="WVN11:WVN15 JB11:JB15 SX11:SX15 ACT11:ACT15 AMP11:AMP15 AWL11:AWL15 BGH11:BGH15 BQD11:BQD15 BZZ11:BZZ15 CJV11:CJV15 CTR11:CTR15 DDN11:DDN15 DNJ11:DNJ15 DXF11:DXF15 EHB11:EHB15 EQX11:EQX15 FAT11:FAT15 FKP11:FKP15 FUL11:FUL15 GEH11:GEH15 GOD11:GOD15 GXZ11:GXZ15 HHV11:HHV15 HRR11:HRR15 IBN11:IBN15 ILJ11:ILJ15 IVF11:IVF15 JFB11:JFB15 JOX11:JOX15 JYT11:JYT15 KIP11:KIP15 KSL11:KSL15 LCH11:LCH15 LMD11:LMD15 LVZ11:LVZ15 MFV11:MFV15 MPR11:MPR15 MZN11:MZN15 NJJ11:NJJ15 NTF11:NTF15 ODB11:ODB15 OMX11:OMX15 OWT11:OWT15 PGP11:PGP15 PQL11:PQL15 QAH11:QAH15 QKD11:QKD15 QTZ11:QTZ15 RDV11:RDV15 RNR11:RNR15 RXN11:RXN15 SHJ11:SHJ15 SRF11:SRF15 TBB11:TBB15 TKX11:TKX15 TUT11:TUT15 UEP11:UEP15 UOL11:UOL15 UYH11:UYH15 VID11:VID15 VRZ11:VRZ15 WBV11:WBV15 WLR11:WLR15" xr:uid="{5DA8F0FD-F934-464B-A1E5-9208CFCFC0FF}"/>
    <dataValidation type="list" allowBlank="1" showInputMessage="1" showErrorMessage="1" prompt="1= Responde inmediatamente (0-5 días)_x000a_0,5= Responde en un lapso de 6-25 días_x000a_0= No responde " sqref="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36" xr:uid="{04A37041-C468-40F2-8421-95D0E5ED6825}"/>
    <dataValidation type="list" allowBlank="1" showInputMessage="1" showErrorMessage="1" prompt="1= condiciones impositivas - legales actualizadas _x000a_0,5= se observa faltante de documentacion_x000a_0= no cumple requisitos legales NO APTO" sqref="WVN35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xr:uid="{85A9C211-4CD2-4B35-B2D7-35A21529979A}"/>
    <dataValidation type="list" allowBlank="1" showInputMessage="1" showErrorMessage="1" prompt="1= Permiten pago a + de 30 días_x000a_0,5= Requieren pago a 30 o - días_x000a_0= Requiren anticipo y pago contado" sqref="WVN34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xr:uid="{0312BC36-87D4-4854-9681-5ADAC151C668}"/>
    <dataValidation type="list" allowBlank="1" showInputMessage="1" showErrorMessage="1" prompt="1= Económico, con relación a otros competidores_x000a_0,5= Intermedio, con relación a otros competidores_x000a_0= Costoso, con relación a otros competidores" sqref="WVN33 JB33 SX33 ACT33 AMP33 AWL33 BGH33 BQD33 BZZ33 CJV33 CTR33 DDN33 DNJ33 DXF33 EHB33 EQX33 FAT33 FKP33 FUL33 GEH33 GOD33 GXZ33 HHV33 HRR33 IBN33 ILJ33 IVF33 JFB33 JOX33 JYT33 KIP33 KSL33 LCH33 LMD33 LVZ33 MFV33 MPR33 MZN33 NJJ33 NTF33 ODB33 OMX33 OWT33 PGP33 PQL33 QAH33 QKD33 QTZ33 RDV33 RNR33 RXN33 SHJ33 SRF33 TBB33 TKX33 TUT33 UEP33 UOL33 UYH33 VID33 VRZ33 WBV33 WLR33" xr:uid="{F9BB0EFF-D57D-432D-B4E6-7BE9139ED525}"/>
    <dataValidation type="list" allowBlank="1" showInputMessage="1" showErrorMessage="1" prompt="1= Desvíos/pedidos, del 0-10%_x000a_0,5= Desvíos/pedidos, del 10-50%_x000a_0: Desvíos/pedidos, del 51-100%" sqref="WVN32 JB32 SX32 ACT32 AMP32 AWL32 BGH32 BQD32 BZZ32 CJV32 CTR32 DDN32 DNJ32 DXF32 EHB32 EQX32 FAT32 FKP32 FUL32 GEH32 GOD32 GXZ32 HHV32 HRR32 IBN32 ILJ32 IVF32 JFB32 JOX32 JYT32 KIP32 KSL32 LCH32 LMD32 LVZ32 MFV32 MPR32 MZN32 NJJ32 NTF32 ODB32 OMX32 OWT32 PGP32 PQL32 QAH32 QKD32 QTZ32 RDV32 RNR32 RXN32 SHJ32 SRF32 TBB32 TKX32 TUT32 UEP32 UOL32 UYH32 VID32 VRZ32 WBV32 WLR32" xr:uid="{3434C6C5-240C-4870-B56E-17A07A025B1A}"/>
    <dataValidation type="list" allowBlank="1" showInputMessage="1" showErrorMessage="1" prompt="1= + de 2 años, o + de 3 servicios equivalentes_x000a_0,5= 1-2 años, o + de 2 servicios equivalentes_x000a_0= sin experiencia previa" sqref="WVN31 JB31 SX31 ACT31 AMP31 AWL31 BGH31 BQD31 BZZ31 CJV31 CTR31 DDN31 DNJ31 DXF31 EHB31 EQX31 FAT31 FKP31 FUL31 GEH31 GOD31 GXZ31 HHV31 HRR31 IBN31 ILJ31 IVF31 JFB31 JOX31 JYT31 KIP31 KSL31 LCH31 LMD31 LVZ31 MFV31 MPR31 MZN31 NJJ31 NTF31 ODB31 OMX31 OWT31 PGP31 PQL31 QAH31 QKD31 QTZ31 RDV31 RNR31 RXN31 SHJ31 SRF31 TBB31 TKX31 TUT31 UEP31 UOL31 UYH31 VID31 VRZ31 WBV31 WLR31" xr:uid="{CEB65FF2-55F2-4D92-98C7-C46B15AD0A6F}"/>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C9541-3C9A-428F-868E-1ECD007F4501}">
          <x14:formula1>
            <xm:f>Hoja4!$C$3:$C$5</xm:f>
          </x14:formula1>
          <xm:sqref>F37 F48 F18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5D29C-E2EC-4F20-B57B-FF251227D1A5}">
  <dimension ref="C3:D5"/>
  <sheetViews>
    <sheetView workbookViewId="0">
      <selection activeCell="E6" sqref="E6"/>
    </sheetView>
  </sheetViews>
  <sheetFormatPr baseColWidth="10" defaultRowHeight="15" x14ac:dyDescent="0.25"/>
  <cols>
    <col min="4" max="4" width="16.28515625" bestFit="1" customWidth="1"/>
  </cols>
  <sheetData>
    <row r="3" spans="3:4" x14ac:dyDescent="0.25">
      <c r="C3">
        <v>0</v>
      </c>
      <c r="D3" t="s">
        <v>127</v>
      </c>
    </row>
    <row r="4" spans="3:4" x14ac:dyDescent="0.25">
      <c r="C4">
        <v>0.5</v>
      </c>
      <c r="D4" t="s">
        <v>128</v>
      </c>
    </row>
    <row r="5" spans="3:4" x14ac:dyDescent="0.25">
      <c r="C5">
        <v>1</v>
      </c>
      <c r="D5"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91C4-EC47-40A3-BF7A-2A90FFA3C16E}">
  <dimension ref="A1:I30"/>
  <sheetViews>
    <sheetView topLeftCell="A4" zoomScale="85" zoomScaleNormal="85" workbookViewId="0">
      <selection activeCell="F23" sqref="F23"/>
    </sheetView>
  </sheetViews>
  <sheetFormatPr baseColWidth="10" defaultRowHeight="15" x14ac:dyDescent="0.25"/>
  <sheetData>
    <row r="1" spans="1:8" x14ac:dyDescent="0.25">
      <c r="A1" t="s">
        <v>133</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TRANSPORTES ALMEIRA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38" t="str">
        <f>+'Evaluacion de Proveedor Sub Con'!A9:E9</f>
        <v>Persona de contacto: DENIS ALMEIRA</v>
      </c>
      <c r="B9" s="36"/>
      <c r="C9" s="36"/>
      <c r="D9" s="36"/>
      <c r="E9" s="37"/>
      <c r="F9" s="38" t="str">
        <f>+'Evaluacion de Proveedor Sub Con'!F9:H9</f>
        <v>Cargo: SOCIO GERENTE</v>
      </c>
      <c r="G9" s="36"/>
      <c r="H9" s="37"/>
    </row>
    <row r="10" spans="1:8" s="1" customFormat="1" ht="15" customHeight="1" x14ac:dyDescent="0.25">
      <c r="A10" s="75" t="s">
        <v>126</v>
      </c>
      <c r="B10" s="44"/>
      <c r="C10" s="44"/>
      <c r="D10" s="44"/>
      <c r="E10" s="44"/>
      <c r="F10" s="44"/>
      <c r="G10" s="44"/>
      <c r="H10" s="45"/>
    </row>
    <row r="11" spans="1:8" s="1" customFormat="1" ht="15" customHeight="1" x14ac:dyDescent="0.25">
      <c r="A11" s="76" t="s">
        <v>96</v>
      </c>
      <c r="B11" s="76"/>
      <c r="C11" s="76"/>
      <c r="D11" s="76"/>
      <c r="E11" s="76"/>
      <c r="F11" s="15" t="s">
        <v>134</v>
      </c>
      <c r="G11" s="76" t="s">
        <v>135</v>
      </c>
      <c r="H11" s="76"/>
    </row>
    <row r="12" spans="1:8" s="1" customFormat="1" ht="15" customHeight="1" x14ac:dyDescent="0.25">
      <c r="A12" s="35" t="s">
        <v>112</v>
      </c>
      <c r="B12" s="36" t="s">
        <v>0</v>
      </c>
      <c r="C12" s="36" t="s">
        <v>0</v>
      </c>
      <c r="D12" s="36" t="s">
        <v>0</v>
      </c>
      <c r="E12" s="37" t="s">
        <v>0</v>
      </c>
      <c r="F12" s="9"/>
      <c r="G12" s="24"/>
      <c r="H12" s="24"/>
    </row>
    <row r="13" spans="1:8" s="1" customFormat="1" ht="15" customHeight="1" x14ac:dyDescent="0.25">
      <c r="A13" s="35" t="s">
        <v>113</v>
      </c>
      <c r="B13" s="36" t="s">
        <v>1</v>
      </c>
      <c r="C13" s="36" t="s">
        <v>1</v>
      </c>
      <c r="D13" s="36" t="s">
        <v>1</v>
      </c>
      <c r="E13" s="37" t="s">
        <v>1</v>
      </c>
      <c r="F13" s="9"/>
      <c r="G13" s="24"/>
      <c r="H13" s="24"/>
    </row>
    <row r="14" spans="1:8" s="1" customFormat="1" ht="15" customHeight="1" x14ac:dyDescent="0.25">
      <c r="A14" s="35" t="s">
        <v>114</v>
      </c>
      <c r="B14" s="36" t="s">
        <v>2</v>
      </c>
      <c r="C14" s="36" t="s">
        <v>2</v>
      </c>
      <c r="D14" s="36" t="s">
        <v>2</v>
      </c>
      <c r="E14" s="37" t="s">
        <v>2</v>
      </c>
      <c r="F14" s="9"/>
      <c r="G14" s="24"/>
      <c r="H14" s="24"/>
    </row>
    <row r="15" spans="1:8" s="1" customFormat="1" ht="15" customHeight="1" x14ac:dyDescent="0.25">
      <c r="A15" s="35" t="s">
        <v>115</v>
      </c>
      <c r="B15" s="36" t="s">
        <v>3</v>
      </c>
      <c r="C15" s="36" t="s">
        <v>3</v>
      </c>
      <c r="D15" s="36" t="s">
        <v>3</v>
      </c>
      <c r="E15" s="37" t="s">
        <v>3</v>
      </c>
      <c r="F15" s="9"/>
      <c r="G15" s="24"/>
      <c r="H15" s="24"/>
    </row>
    <row r="16" spans="1:8" s="1" customFormat="1" ht="15" customHeight="1" x14ac:dyDescent="0.25">
      <c r="A16" s="35" t="s">
        <v>116</v>
      </c>
      <c r="B16" s="36" t="s">
        <v>4</v>
      </c>
      <c r="C16" s="36" t="s">
        <v>4</v>
      </c>
      <c r="D16" s="36" t="s">
        <v>4</v>
      </c>
      <c r="E16" s="37" t="s">
        <v>4</v>
      </c>
      <c r="F16" s="9"/>
      <c r="G16" s="24"/>
      <c r="H16" s="24"/>
    </row>
    <row r="17" spans="1:9" s="1" customFormat="1" ht="15" customHeight="1" x14ac:dyDescent="0.25">
      <c r="A17" s="35" t="s">
        <v>122</v>
      </c>
      <c r="B17" s="36" t="s">
        <v>6</v>
      </c>
      <c r="C17" s="36" t="s">
        <v>6</v>
      </c>
      <c r="D17" s="36" t="s">
        <v>6</v>
      </c>
      <c r="E17" s="37" t="s">
        <v>6</v>
      </c>
      <c r="F17" s="9"/>
      <c r="G17" s="24"/>
      <c r="H17" s="24"/>
      <c r="I17" s="11"/>
    </row>
    <row r="18" spans="1:9" s="1" customFormat="1" ht="15" customHeight="1" x14ac:dyDescent="0.25">
      <c r="A18" s="35" t="s">
        <v>117</v>
      </c>
      <c r="B18" s="36" t="s">
        <v>7</v>
      </c>
      <c r="C18" s="36" t="s">
        <v>7</v>
      </c>
      <c r="D18" s="36" t="s">
        <v>7</v>
      </c>
      <c r="E18" s="37" t="s">
        <v>7</v>
      </c>
      <c r="F18" s="9"/>
      <c r="G18" s="24"/>
      <c r="H18" s="24"/>
    </row>
    <row r="19" spans="1:9" s="1" customFormat="1" ht="15" customHeight="1" x14ac:dyDescent="0.25">
      <c r="A19" s="35" t="s">
        <v>118</v>
      </c>
      <c r="B19" s="36" t="s">
        <v>8</v>
      </c>
      <c r="C19" s="36" t="s">
        <v>8</v>
      </c>
      <c r="D19" s="36" t="s">
        <v>8</v>
      </c>
      <c r="E19" s="37" t="s">
        <v>8</v>
      </c>
      <c r="F19" s="9"/>
      <c r="G19" s="24"/>
      <c r="H19" s="24"/>
    </row>
    <row r="20" spans="1:9" s="1" customFormat="1" ht="15" customHeight="1" x14ac:dyDescent="0.25">
      <c r="A20" s="35" t="s">
        <v>119</v>
      </c>
      <c r="B20" s="36" t="s">
        <v>9</v>
      </c>
      <c r="C20" s="36" t="s">
        <v>9</v>
      </c>
      <c r="D20" s="36" t="s">
        <v>9</v>
      </c>
      <c r="E20" s="37" t="s">
        <v>9</v>
      </c>
      <c r="F20" s="9"/>
      <c r="G20" s="24"/>
      <c r="H20" s="24"/>
    </row>
    <row r="21" spans="1:9" s="1" customFormat="1" ht="15" customHeight="1" x14ac:dyDescent="0.25">
      <c r="A21" s="35" t="s">
        <v>120</v>
      </c>
      <c r="B21" s="36" t="s">
        <v>10</v>
      </c>
      <c r="C21" s="36" t="s">
        <v>10</v>
      </c>
      <c r="D21" s="36" t="s">
        <v>10</v>
      </c>
      <c r="E21" s="37" t="s">
        <v>10</v>
      </c>
      <c r="F21" s="9"/>
      <c r="G21" s="24"/>
      <c r="H21" s="24"/>
    </row>
    <row r="22" spans="1:9" s="1" customFormat="1" ht="15" customHeight="1" x14ac:dyDescent="0.25">
      <c r="A22" s="35" t="s">
        <v>121</v>
      </c>
      <c r="B22" s="36" t="s">
        <v>11</v>
      </c>
      <c r="C22" s="36" t="s">
        <v>11</v>
      </c>
      <c r="D22" s="36" t="s">
        <v>11</v>
      </c>
      <c r="E22" s="37" t="s">
        <v>11</v>
      </c>
      <c r="F22" s="12"/>
      <c r="G22" s="24"/>
      <c r="H22" s="24"/>
    </row>
    <row r="23" spans="1:9" s="1" customFormat="1" ht="15" customHeight="1" x14ac:dyDescent="0.25">
      <c r="A23" s="35"/>
      <c r="B23" s="36"/>
      <c r="C23" s="36"/>
      <c r="D23" s="36"/>
      <c r="E23" s="37"/>
      <c r="F23" s="12">
        <v>1</v>
      </c>
      <c r="G23" s="24"/>
      <c r="H23" s="24"/>
    </row>
    <row r="24" spans="1:9" s="1" customFormat="1" ht="15" customHeight="1" x14ac:dyDescent="0.25">
      <c r="A24" s="77" t="s">
        <v>131</v>
      </c>
      <c r="B24" s="24"/>
      <c r="C24" s="24"/>
      <c r="D24" s="24"/>
      <c r="E24" s="24"/>
      <c r="F24" s="12">
        <f>F23</f>
        <v>1</v>
      </c>
      <c r="G24" s="25"/>
      <c r="H24" s="25"/>
    </row>
    <row r="25" spans="1:9" x14ac:dyDescent="0.25">
      <c r="A25" s="61" t="s">
        <v>43</v>
      </c>
      <c r="B25" s="62"/>
      <c r="C25" s="62"/>
      <c r="D25" s="63"/>
      <c r="E25" s="78" t="s">
        <v>132</v>
      </c>
      <c r="F25" s="40"/>
      <c r="G25" s="40"/>
      <c r="H25" s="41"/>
    </row>
    <row r="26" spans="1:9" x14ac:dyDescent="0.25">
      <c r="A26" s="64" t="s">
        <v>41</v>
      </c>
      <c r="B26" s="65"/>
      <c r="C26" s="65"/>
      <c r="D26" s="66"/>
      <c r="E26" s="64" t="s">
        <v>41</v>
      </c>
      <c r="F26" s="65"/>
      <c r="G26" s="65"/>
      <c r="H26" s="66"/>
    </row>
    <row r="27" spans="1:9" x14ac:dyDescent="0.25">
      <c r="A27" s="67"/>
      <c r="B27" s="68"/>
      <c r="C27" s="68"/>
      <c r="D27" s="69"/>
      <c r="E27" s="67"/>
      <c r="F27" s="68"/>
      <c r="G27" s="68"/>
      <c r="H27" s="69"/>
    </row>
    <row r="28" spans="1:9" x14ac:dyDescent="0.25">
      <c r="A28" s="67"/>
      <c r="B28" s="68"/>
      <c r="C28" s="68"/>
      <c r="D28" s="69"/>
      <c r="E28" s="67"/>
      <c r="F28" s="68"/>
      <c r="G28" s="68"/>
      <c r="H28" s="69"/>
    </row>
    <row r="29" spans="1:9" x14ac:dyDescent="0.25">
      <c r="A29" s="67"/>
      <c r="B29" s="68"/>
      <c r="C29" s="68"/>
      <c r="D29" s="69"/>
      <c r="E29" s="67"/>
      <c r="F29" s="68"/>
      <c r="G29" s="68"/>
      <c r="H29" s="69"/>
    </row>
    <row r="30" spans="1:9" x14ac:dyDescent="0.25">
      <c r="A30" s="70"/>
      <c r="B30" s="71"/>
      <c r="C30" s="71"/>
      <c r="D30" s="72"/>
      <c r="E30" s="70"/>
      <c r="F30" s="71"/>
      <c r="G30" s="71"/>
      <c r="H30" s="72"/>
    </row>
  </sheetData>
  <mergeCells count="47">
    <mergeCell ref="A26:D30"/>
    <mergeCell ref="E26:H30"/>
    <mergeCell ref="A24:E24"/>
    <mergeCell ref="G24:H24"/>
    <mergeCell ref="A21:E21"/>
    <mergeCell ref="G21:H21"/>
    <mergeCell ref="A22:E22"/>
    <mergeCell ref="G22:H22"/>
    <mergeCell ref="A23:E23"/>
    <mergeCell ref="G23:H23"/>
    <mergeCell ref="G13:H13"/>
    <mergeCell ref="A14:E14"/>
    <mergeCell ref="G14:H14"/>
    <mergeCell ref="G16:H16"/>
    <mergeCell ref="A25:D25"/>
    <mergeCell ref="E25:H25"/>
    <mergeCell ref="A18:E18"/>
    <mergeCell ref="G18:H18"/>
    <mergeCell ref="A19:E19"/>
    <mergeCell ref="G19:H19"/>
    <mergeCell ref="A20:E20"/>
    <mergeCell ref="G20:H20"/>
    <mergeCell ref="A9:E9"/>
    <mergeCell ref="F9:H9"/>
    <mergeCell ref="A10:H10"/>
    <mergeCell ref="A11:E11"/>
    <mergeCell ref="G11:H11"/>
    <mergeCell ref="A17:E17"/>
    <mergeCell ref="G17:H17"/>
    <mergeCell ref="A15:E15"/>
    <mergeCell ref="G15:H15"/>
    <mergeCell ref="A16:E16"/>
    <mergeCell ref="A12:E12"/>
    <mergeCell ref="G12:H12"/>
    <mergeCell ref="A13:E13"/>
    <mergeCell ref="A6:E6"/>
    <mergeCell ref="F6:H6"/>
    <mergeCell ref="A7:E7"/>
    <mergeCell ref="F7:H7"/>
    <mergeCell ref="A8:E8"/>
    <mergeCell ref="F8:H8"/>
    <mergeCell ref="A2:B2"/>
    <mergeCell ref="C2:F2"/>
    <mergeCell ref="G2:H2"/>
    <mergeCell ref="A4:H4"/>
    <mergeCell ref="A5:E5"/>
    <mergeCell ref="F5:H5"/>
  </mergeCells>
  <phoneticPr fontId="2" type="noConversion"/>
  <dataValidations count="4">
    <dataValidation type="list" allowBlank="1" showInputMessage="1" showErrorMessage="1" prompt="1= Proporciona certificado de calidad_x000a_0,5= Sigue controles de calidad _x000a_0= No sigue controles ni presenta certificado de calidad" sqref="WVN11:WVN20 JB11:JB20 SX11:SX20 ACT11:ACT20 AMP11:AMP20 AWL11:AWL20 BGH11:BGH20 BQD11:BQD20 BZZ11:BZZ20 CJV11:CJV20 CTR11:CTR20 DDN11:DDN20 DNJ11:DNJ20 DXF11:DXF20 EHB11:EHB20 EQX11:EQX20 FAT11:FAT20 FKP11:FKP20 FUL11:FUL20 GEH11:GEH20 GOD11:GOD20 GXZ11:GXZ20 HHV11:HHV20 HRR11:HRR20 IBN11:IBN20 ILJ11:ILJ20 IVF11:IVF20 JFB11:JFB20 JOX11:JOX20 JYT11:JYT20 KIP11:KIP20 KSL11:KSL20 LCH11:LCH20 LMD11:LMD20 LVZ11:LVZ20 MFV11:MFV20 MPR11:MPR20 MZN11:MZN20 NJJ11:NJJ20 NTF11:NTF20 ODB11:ODB20 OMX11:OMX20 OWT11:OWT20 PGP11:PGP20 PQL11:PQL20 QAH11:QAH20 QKD11:QKD20 QTZ11:QTZ20 RDV11:RDV20 RNR11:RNR20 RXN11:RXN20 SHJ11:SHJ20 SRF11:SRF20 TBB11:TBB20 TKX11:TKX20 TUT11:TUT20 UEP11:UEP20 UOL11:UOL20 UYH11:UYH20 VID11:VID20 VRZ11:VRZ20 WBV11:WBV20 WLR11:WLR20" xr:uid="{D475D495-7495-40E5-BD41-2729E13E13D3}"/>
    <dataValidation type="list" allowBlank="1" showInputMessage="1" showErrorMessage="1" prompt="1= No registra_x000a_0,5= Registra solo una no conformidad_x000a_0 = Registra más de 1 no conformidad" sqref="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xr:uid="{27FF12E0-A043-4258-8A32-78989104BEAE}"/>
    <dataValidation type="list" allowBlank="1" showInputMessage="1" showErrorMessage="1" prompt="1 = Realiza periódicamente auditorias internas y externas_x000a_0,5= Realiza ocasionalmente auditorías internas, pero no externas_x000a_0= No realiza ni auditorias internas, ni externas" sqref="WVN22:WVN23 JB22:JB23 SX22:SX23 ACT22:ACT23 AMP22:AMP23 AWL22:AWL23 BGH22:BGH23 BQD22:BQD23 BZZ22:BZZ23 CJV22:CJV23 CTR22:CTR23 DDN22:DDN23 DNJ22:DNJ23 DXF22:DXF23 EHB22:EHB23 EQX22:EQX23 FAT22:FAT23 FKP22:FKP23 FUL22:FUL23 GEH22:GEH23 GOD22:GOD23 GXZ22:GXZ23 HHV22:HHV23 HRR22:HRR23 IBN22:IBN23 ILJ22:ILJ23 IVF22:IVF23 JFB22:JFB23 JOX22:JOX23 JYT22:JYT23 KIP22:KIP23 KSL22:KSL23 LCH22:LCH23 LMD22:LMD23 LVZ22:LVZ23 MFV22:MFV23 MPR22:MPR23 MZN22:MZN23 NJJ22:NJJ23 NTF22:NTF23 ODB22:ODB23 OMX22:OMX23 OWT22:OWT23 PGP22:PGP23 PQL22:PQL23 QAH22:QAH23 QKD22:QKD23 QTZ22:QTZ23 RDV22:RDV23 RNR22:RNR23 RXN22:RXN23 SHJ22:SHJ23 SRF22:SRF23 TBB22:TBB23 TKX22:TKX23 TUT22:TUT23 UEP22:UEP23 UOL22:UOL23 UYH22:UYH23 VID22:VID23 VRZ22:VRZ23 WBV22:WBV23 WLR22:WLR23" xr:uid="{81DF3BC0-1423-4C75-9FA4-8B4B7F1F8B51}"/>
    <dataValidation showDropDown="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xr:uid="{ABF0A7F6-EE2B-44B9-866E-0890F07EE5FE}"/>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A4C57B-3548-4758-B77E-AC14FC59B78A}">
          <x14:formula1>
            <xm:f>Hoja4!$C$3:$C$5</xm:f>
          </x14:formula1>
          <xm:sqref>F23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27EC-E609-4500-B10F-BFE99F45C780}">
  <dimension ref="A1:I62"/>
  <sheetViews>
    <sheetView topLeftCell="A25" workbookViewId="0">
      <selection activeCell="F54" sqref="F54"/>
    </sheetView>
  </sheetViews>
  <sheetFormatPr baseColWidth="10" defaultRowHeight="15" x14ac:dyDescent="0.25"/>
  <sheetData>
    <row r="1" spans="1:9" x14ac:dyDescent="0.25">
      <c r="A1" t="s">
        <v>211</v>
      </c>
    </row>
    <row r="2" spans="1:9" s="1" customFormat="1" ht="58.5" customHeight="1" x14ac:dyDescent="0.25">
      <c r="A2" s="26"/>
      <c r="B2" s="26"/>
      <c r="C2" s="27" t="s">
        <v>76</v>
      </c>
      <c r="D2" s="28"/>
      <c r="E2" s="28"/>
      <c r="F2" s="29"/>
      <c r="G2" s="30" t="s">
        <v>75</v>
      </c>
      <c r="H2" s="31"/>
    </row>
    <row r="3" spans="1:9" s="1" customFormat="1" ht="15" customHeight="1" x14ac:dyDescent="0.25">
      <c r="A3" s="10"/>
      <c r="B3" s="9"/>
      <c r="C3" s="9"/>
      <c r="D3" s="9"/>
      <c r="E3" s="9"/>
      <c r="F3" s="9"/>
      <c r="G3" s="9"/>
      <c r="H3" s="8"/>
    </row>
    <row r="4" spans="1:9" s="1" customFormat="1" ht="15" customHeight="1" x14ac:dyDescent="0.25">
      <c r="A4" s="75" t="s">
        <v>207</v>
      </c>
      <c r="B4" s="33"/>
      <c r="C4" s="33"/>
      <c r="D4" s="33"/>
      <c r="E4" s="33"/>
      <c r="F4" s="33"/>
      <c r="G4" s="33"/>
      <c r="H4" s="34"/>
    </row>
    <row r="5" spans="1:9" s="1" customFormat="1" ht="15" customHeight="1" x14ac:dyDescent="0.25">
      <c r="A5" s="38" t="str">
        <f>+'Evaluacion de Proveedor Sub Con'!A5:E5</f>
        <v>Razon social: TRANSPORTES ALMEIRA SRL</v>
      </c>
      <c r="B5" s="36"/>
      <c r="C5" s="36"/>
      <c r="D5" s="36"/>
      <c r="E5" s="37"/>
      <c r="F5" s="38" t="str">
        <f>+'Evaluacion de Proveedor Sub Con'!F5:H5</f>
        <v>Actividad/Rubro: SERV. CONTRATADO</v>
      </c>
      <c r="G5" s="36"/>
      <c r="H5" s="37"/>
    </row>
    <row r="6" spans="1:9"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9"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9"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9" s="1" customFormat="1" ht="15" customHeight="1" x14ac:dyDescent="0.25">
      <c r="A9" s="136" t="str">
        <f>+'Evaluacion de Proveedor Sub Con'!A9:E9</f>
        <v>Persona de contacto: DENIS ALMEIRA</v>
      </c>
      <c r="B9" s="137"/>
      <c r="C9" s="137"/>
      <c r="D9" s="137"/>
      <c r="E9" s="138"/>
      <c r="F9" s="136" t="str">
        <f>+'Evaluacion de Proveedor Sub Con'!F9:H9</f>
        <v>Cargo: SOCIO GERENTE</v>
      </c>
      <c r="G9" s="137"/>
      <c r="H9" s="138"/>
    </row>
    <row r="10" spans="1:9" s="17" customFormat="1" ht="15" customHeight="1" x14ac:dyDescent="0.25">
      <c r="A10" s="126" t="s">
        <v>136</v>
      </c>
      <c r="B10" s="126"/>
      <c r="C10" s="126"/>
      <c r="D10" s="126"/>
      <c r="E10" s="126"/>
      <c r="F10" s="126"/>
      <c r="G10" s="126"/>
      <c r="H10" s="126"/>
      <c r="I10" s="16"/>
    </row>
    <row r="11" spans="1:9" s="17" customFormat="1" x14ac:dyDescent="0.25">
      <c r="A11" s="84"/>
      <c r="B11" s="85"/>
      <c r="C11" s="85"/>
      <c r="D11" s="85"/>
      <c r="E11" s="85"/>
      <c r="F11" s="85"/>
      <c r="G11" s="85"/>
      <c r="H11" s="86"/>
      <c r="I11" s="16"/>
    </row>
    <row r="12" spans="1:9" s="17" customFormat="1" x14ac:dyDescent="0.25">
      <c r="A12" s="84"/>
      <c r="B12" s="85"/>
      <c r="C12" s="85"/>
      <c r="D12" s="85"/>
      <c r="E12" s="85"/>
      <c r="F12" s="85"/>
      <c r="G12" s="85"/>
      <c r="H12" s="86"/>
      <c r="I12" s="16"/>
    </row>
    <row r="13" spans="1:9" s="17" customFormat="1" x14ac:dyDescent="0.25">
      <c r="A13" s="84"/>
      <c r="B13" s="85"/>
      <c r="C13" s="85"/>
      <c r="D13" s="85"/>
      <c r="E13" s="85"/>
      <c r="F13" s="85"/>
      <c r="G13" s="85"/>
      <c r="H13" s="86"/>
      <c r="I13" s="16"/>
    </row>
    <row r="14" spans="1:9" s="17" customFormat="1" x14ac:dyDescent="0.25">
      <c r="A14" s="84"/>
      <c r="B14" s="85"/>
      <c r="C14" s="85"/>
      <c r="D14" s="85"/>
      <c r="E14" s="85"/>
      <c r="F14" s="85"/>
      <c r="G14" s="85"/>
      <c r="H14" s="86"/>
      <c r="I14" s="16"/>
    </row>
    <row r="15" spans="1:9" s="17" customFormat="1" x14ac:dyDescent="0.25">
      <c r="A15" s="84"/>
      <c r="B15" s="85"/>
      <c r="C15" s="85"/>
      <c r="D15" s="85"/>
      <c r="E15" s="85"/>
      <c r="F15" s="85"/>
      <c r="G15" s="85"/>
      <c r="H15" s="86"/>
      <c r="I15" s="16"/>
    </row>
    <row r="16" spans="1:9" s="17" customFormat="1" x14ac:dyDescent="0.25">
      <c r="A16" s="84"/>
      <c r="B16" s="85"/>
      <c r="C16" s="85"/>
      <c r="D16" s="85"/>
      <c r="E16" s="85"/>
      <c r="F16" s="85"/>
      <c r="G16" s="85"/>
      <c r="H16" s="86"/>
      <c r="I16" s="16"/>
    </row>
    <row r="17" spans="1:9" s="17" customFormat="1" x14ac:dyDescent="0.25">
      <c r="A17" s="84"/>
      <c r="B17" s="85"/>
      <c r="C17" s="85"/>
      <c r="D17" s="85"/>
      <c r="E17" s="85"/>
      <c r="F17" s="85"/>
      <c r="G17" s="85"/>
      <c r="H17" s="86"/>
      <c r="I17" s="16"/>
    </row>
    <row r="18" spans="1:9" s="1" customFormat="1" ht="15" customHeight="1" x14ac:dyDescent="0.25">
      <c r="A18" s="82" t="s">
        <v>219</v>
      </c>
      <c r="B18" s="82"/>
      <c r="C18" s="82"/>
      <c r="D18" s="82"/>
      <c r="E18" s="83">
        <v>1</v>
      </c>
      <c r="F18" s="83"/>
      <c r="G18" s="83"/>
      <c r="H18" s="83"/>
    </row>
    <row r="19" spans="1:9" s="1" customFormat="1" ht="15" customHeight="1" x14ac:dyDescent="0.25">
      <c r="A19" s="139" t="s">
        <v>137</v>
      </c>
      <c r="B19" s="140"/>
      <c r="C19" s="140"/>
      <c r="D19" s="140"/>
      <c r="E19" s="140"/>
      <c r="F19" s="140"/>
      <c r="G19" s="140"/>
      <c r="H19" s="140"/>
    </row>
    <row r="20" spans="1:9" s="1" customFormat="1" ht="15" customHeight="1" x14ac:dyDescent="0.25">
      <c r="A20" s="141" t="s">
        <v>96</v>
      </c>
      <c r="B20" s="141"/>
      <c r="C20" s="141"/>
      <c r="D20" s="141"/>
      <c r="E20" s="141"/>
      <c r="F20" s="15" t="s">
        <v>134</v>
      </c>
      <c r="G20" s="141" t="s">
        <v>135</v>
      </c>
      <c r="H20" s="141"/>
    </row>
    <row r="21" spans="1:9" s="1" customFormat="1" ht="15" customHeight="1" x14ac:dyDescent="0.25">
      <c r="A21" s="120" t="s">
        <v>202</v>
      </c>
      <c r="B21" s="121"/>
      <c r="C21" s="121"/>
      <c r="D21" s="121"/>
      <c r="E21" s="121"/>
      <c r="F21" s="121"/>
      <c r="G21" s="121"/>
      <c r="H21" s="122"/>
    </row>
    <row r="22" spans="1:9" s="1" customFormat="1" ht="15" customHeight="1" x14ac:dyDescent="0.25">
      <c r="A22" s="114" t="s">
        <v>203</v>
      </c>
      <c r="B22" s="115"/>
      <c r="C22" s="115"/>
      <c r="D22" s="115"/>
      <c r="E22" s="116"/>
      <c r="F22" s="101"/>
      <c r="G22" s="38"/>
      <c r="H22" s="37"/>
    </row>
    <row r="23" spans="1:9" s="1" customFormat="1" ht="15" customHeight="1" x14ac:dyDescent="0.25">
      <c r="A23" s="117"/>
      <c r="B23" s="118"/>
      <c r="C23" s="118"/>
      <c r="D23" s="118"/>
      <c r="E23" s="119"/>
      <c r="F23" s="102"/>
      <c r="G23" s="38"/>
      <c r="H23" s="37"/>
    </row>
    <row r="24" spans="1:9" s="1" customFormat="1" ht="15" customHeight="1" x14ac:dyDescent="0.25">
      <c r="A24" s="123" t="s">
        <v>138</v>
      </c>
      <c r="B24" s="124"/>
      <c r="C24" s="124"/>
      <c r="D24" s="124"/>
      <c r="E24" s="124"/>
      <c r="F24" s="124"/>
      <c r="G24" s="124"/>
      <c r="H24" s="125"/>
    </row>
    <row r="25" spans="1:9" s="1" customFormat="1" ht="15" customHeight="1" x14ac:dyDescent="0.25">
      <c r="A25" s="103" t="s">
        <v>204</v>
      </c>
      <c r="B25" s="109"/>
      <c r="C25" s="109"/>
      <c r="D25" s="109"/>
      <c r="E25" s="110"/>
      <c r="F25" s="101"/>
      <c r="G25" s="38"/>
      <c r="H25" s="37"/>
    </row>
    <row r="26" spans="1:9" s="1" customFormat="1" ht="15" customHeight="1" x14ac:dyDescent="0.25">
      <c r="A26" s="111"/>
      <c r="B26" s="112"/>
      <c r="C26" s="112"/>
      <c r="D26" s="112"/>
      <c r="E26" s="113"/>
      <c r="F26" s="102"/>
      <c r="G26" s="38"/>
      <c r="H26" s="37"/>
    </row>
    <row r="27" spans="1:9" s="1" customFormat="1" ht="15" customHeight="1" x14ac:dyDescent="0.25">
      <c r="A27" s="103" t="s">
        <v>139</v>
      </c>
      <c r="B27" s="109"/>
      <c r="C27" s="109"/>
      <c r="D27" s="109"/>
      <c r="E27" s="110"/>
      <c r="F27" s="101"/>
      <c r="G27" s="38"/>
      <c r="H27" s="37"/>
    </row>
    <row r="28" spans="1:9" s="1" customFormat="1" ht="15" customHeight="1" x14ac:dyDescent="0.25">
      <c r="A28" s="111"/>
      <c r="B28" s="112"/>
      <c r="C28" s="112"/>
      <c r="D28" s="112"/>
      <c r="E28" s="113"/>
      <c r="F28" s="102"/>
      <c r="G28" s="38"/>
      <c r="H28" s="37"/>
    </row>
    <row r="29" spans="1:9" s="1" customFormat="1" ht="15" customHeight="1" x14ac:dyDescent="0.25">
      <c r="A29" s="133" t="s">
        <v>140</v>
      </c>
      <c r="B29" s="134"/>
      <c r="C29" s="134"/>
      <c r="D29" s="134"/>
      <c r="E29" s="134"/>
      <c r="F29" s="134"/>
      <c r="G29" s="134"/>
      <c r="H29" s="135"/>
    </row>
    <row r="30" spans="1:9" s="1" customFormat="1" ht="15" customHeight="1" x14ac:dyDescent="0.25">
      <c r="A30" s="103" t="s">
        <v>141</v>
      </c>
      <c r="B30" s="104"/>
      <c r="C30" s="104"/>
      <c r="D30" s="104"/>
      <c r="E30" s="104"/>
      <c r="F30" s="80"/>
      <c r="G30" s="36"/>
      <c r="H30" s="37"/>
    </row>
    <row r="31" spans="1:9" s="1" customFormat="1" ht="15" customHeight="1" x14ac:dyDescent="0.25">
      <c r="A31" s="105"/>
      <c r="B31" s="106"/>
      <c r="C31" s="106"/>
      <c r="D31" s="106"/>
      <c r="E31" s="106"/>
      <c r="F31" s="80"/>
      <c r="G31" s="36"/>
      <c r="H31" s="37"/>
    </row>
    <row r="32" spans="1:9" s="1" customFormat="1" ht="15" customHeight="1" x14ac:dyDescent="0.25">
      <c r="A32" s="107"/>
      <c r="B32" s="108"/>
      <c r="C32" s="108"/>
      <c r="D32" s="108"/>
      <c r="E32" s="108"/>
      <c r="F32" s="80"/>
      <c r="G32" s="37"/>
      <c r="H32" s="24"/>
    </row>
    <row r="33" spans="1:9" s="1" customFormat="1" ht="15" customHeight="1" x14ac:dyDescent="0.25">
      <c r="A33" s="92" t="s">
        <v>142</v>
      </c>
      <c r="B33" s="93"/>
      <c r="C33" s="93"/>
      <c r="D33" s="93"/>
      <c r="E33" s="93"/>
      <c r="F33" s="93"/>
      <c r="G33" s="93"/>
      <c r="H33" s="94"/>
    </row>
    <row r="34" spans="1:9" s="1" customFormat="1" ht="15" customHeight="1" x14ac:dyDescent="0.25">
      <c r="A34" s="95" t="s">
        <v>143</v>
      </c>
      <c r="B34" s="96"/>
      <c r="C34" s="96"/>
      <c r="D34" s="96"/>
      <c r="E34" s="97"/>
      <c r="F34" s="101"/>
      <c r="G34" s="38"/>
      <c r="H34" s="37"/>
    </row>
    <row r="35" spans="1:9" s="1" customFormat="1" ht="15" customHeight="1" x14ac:dyDescent="0.25">
      <c r="A35" s="98"/>
      <c r="B35" s="99"/>
      <c r="C35" s="99"/>
      <c r="D35" s="99"/>
      <c r="E35" s="100"/>
      <c r="F35" s="102"/>
      <c r="G35" s="38"/>
      <c r="H35" s="37"/>
    </row>
    <row r="36" spans="1:9" s="1" customFormat="1" ht="15" customHeight="1" x14ac:dyDescent="0.25">
      <c r="A36" s="131" t="s">
        <v>144</v>
      </c>
      <c r="B36" s="131"/>
      <c r="C36" s="131"/>
      <c r="D36" s="131"/>
      <c r="E36" s="131"/>
      <c r="F36" s="132"/>
      <c r="G36" s="24"/>
      <c r="H36" s="24"/>
    </row>
    <row r="37" spans="1:9" s="1" customFormat="1" ht="15" customHeight="1" x14ac:dyDescent="0.25">
      <c r="A37" s="131"/>
      <c r="B37" s="131"/>
      <c r="C37" s="131"/>
      <c r="D37" s="131"/>
      <c r="E37" s="131"/>
      <c r="F37" s="90"/>
      <c r="G37" s="24"/>
      <c r="H37" s="24"/>
      <c r="I37" s="11"/>
    </row>
    <row r="38" spans="1:9" s="1" customFormat="1" ht="15" customHeight="1" x14ac:dyDescent="0.25">
      <c r="A38" s="84" t="s">
        <v>145</v>
      </c>
      <c r="B38" s="85"/>
      <c r="C38" s="85"/>
      <c r="D38" s="85"/>
      <c r="E38" s="85"/>
      <c r="F38" s="85"/>
      <c r="G38" s="85"/>
      <c r="H38" s="86"/>
    </row>
    <row r="39" spans="1:9" s="1" customFormat="1" ht="15" customHeight="1" x14ac:dyDescent="0.25">
      <c r="A39" s="79" t="s">
        <v>146</v>
      </c>
      <c r="B39" s="79"/>
      <c r="C39" s="79"/>
      <c r="D39" s="79"/>
      <c r="E39" s="79"/>
      <c r="F39" s="80"/>
      <c r="G39" s="81"/>
      <c r="H39" s="81"/>
    </row>
    <row r="40" spans="1:9" s="1" customFormat="1" ht="15" customHeight="1" x14ac:dyDescent="0.25">
      <c r="A40" s="79"/>
      <c r="B40" s="79"/>
      <c r="C40" s="79"/>
      <c r="D40" s="79"/>
      <c r="E40" s="79"/>
      <c r="F40" s="80"/>
      <c r="G40" s="81"/>
      <c r="H40" s="81"/>
    </row>
    <row r="41" spans="1:9" s="1" customFormat="1" ht="15" customHeight="1" x14ac:dyDescent="0.25">
      <c r="A41" s="79" t="s">
        <v>147</v>
      </c>
      <c r="B41" s="79"/>
      <c r="C41" s="79"/>
      <c r="D41" s="79"/>
      <c r="E41" s="79"/>
      <c r="F41" s="80"/>
      <c r="G41" s="81"/>
      <c r="H41" s="81"/>
    </row>
    <row r="42" spans="1:9" s="1" customFormat="1" ht="15" customHeight="1" x14ac:dyDescent="0.25">
      <c r="A42" s="79"/>
      <c r="B42" s="79"/>
      <c r="C42" s="79"/>
      <c r="D42" s="79"/>
      <c r="E42" s="79"/>
      <c r="F42" s="80"/>
      <c r="G42" s="81"/>
      <c r="H42" s="81"/>
      <c r="I42" s="11"/>
    </row>
    <row r="43" spans="1:9" s="1" customFormat="1" ht="15" customHeight="1" x14ac:dyDescent="0.25">
      <c r="A43" s="79" t="s">
        <v>148</v>
      </c>
      <c r="B43" s="79"/>
      <c r="C43" s="79"/>
      <c r="D43" s="79"/>
      <c r="E43" s="79"/>
      <c r="F43" s="80"/>
      <c r="G43" s="81"/>
      <c r="H43" s="81"/>
    </row>
    <row r="44" spans="1:9" s="1" customFormat="1" ht="15" customHeight="1" x14ac:dyDescent="0.25">
      <c r="A44" s="79"/>
      <c r="B44" s="79"/>
      <c r="C44" s="79"/>
      <c r="D44" s="79"/>
      <c r="E44" s="79"/>
      <c r="F44" s="80"/>
      <c r="G44" s="81"/>
      <c r="H44" s="81"/>
    </row>
    <row r="45" spans="1:9" s="1" customFormat="1" ht="15" customHeight="1" x14ac:dyDescent="0.25">
      <c r="A45" s="88" t="s">
        <v>149</v>
      </c>
      <c r="B45" s="88"/>
      <c r="C45" s="88"/>
      <c r="D45" s="88"/>
      <c r="E45" s="88"/>
      <c r="F45" s="89"/>
      <c r="G45" s="91"/>
      <c r="H45" s="91"/>
    </row>
    <row r="46" spans="1:9" s="1" customFormat="1" ht="15" customHeight="1" x14ac:dyDescent="0.25">
      <c r="A46" s="79"/>
      <c r="B46" s="79"/>
      <c r="C46" s="79"/>
      <c r="D46" s="79"/>
      <c r="E46" s="79"/>
      <c r="F46" s="90"/>
      <c r="G46" s="24"/>
      <c r="H46" s="24"/>
      <c r="I46" s="11"/>
    </row>
    <row r="47" spans="1:9" s="1" customFormat="1" ht="15" customHeight="1" x14ac:dyDescent="0.25">
      <c r="A47" s="84" t="s">
        <v>150</v>
      </c>
      <c r="B47" s="85"/>
      <c r="C47" s="85"/>
      <c r="D47" s="85"/>
      <c r="E47" s="85"/>
      <c r="F47" s="85"/>
      <c r="G47" s="85"/>
      <c r="H47" s="86"/>
    </row>
    <row r="48" spans="1:9" s="1" customFormat="1" ht="15" customHeight="1" x14ac:dyDescent="0.25">
      <c r="A48" s="128" t="s">
        <v>151</v>
      </c>
      <c r="B48" s="128"/>
      <c r="C48" s="128"/>
      <c r="D48" s="128"/>
      <c r="E48" s="128"/>
      <c r="F48" s="80"/>
      <c r="G48" s="87"/>
      <c r="H48" s="81"/>
    </row>
    <row r="49" spans="1:9" s="1" customFormat="1" ht="15" customHeight="1" x14ac:dyDescent="0.25">
      <c r="A49" s="129"/>
      <c r="B49" s="129"/>
      <c r="C49" s="129"/>
      <c r="D49" s="129"/>
      <c r="E49" s="129"/>
      <c r="F49" s="80"/>
      <c r="G49" s="87"/>
      <c r="H49" s="81"/>
      <c r="I49" s="11"/>
    </row>
    <row r="50" spans="1:9" s="1" customFormat="1" ht="15" customHeight="1" x14ac:dyDescent="0.25">
      <c r="A50" s="130"/>
      <c r="B50" s="130"/>
      <c r="C50" s="130"/>
      <c r="D50" s="130"/>
      <c r="E50" s="130"/>
      <c r="F50" s="80"/>
      <c r="G50" s="127"/>
      <c r="H50" s="91"/>
    </row>
    <row r="51" spans="1:9" s="1" customFormat="1" ht="15" customHeight="1" x14ac:dyDescent="0.25">
      <c r="A51" s="84" t="s">
        <v>152</v>
      </c>
      <c r="B51" s="85"/>
      <c r="C51" s="85"/>
      <c r="D51" s="85"/>
      <c r="E51" s="85"/>
      <c r="F51" s="85"/>
      <c r="G51" s="85"/>
      <c r="H51" s="86"/>
    </row>
    <row r="52" spans="1:9" s="1" customFormat="1" ht="15" customHeight="1" x14ac:dyDescent="0.25">
      <c r="A52" s="79" t="s">
        <v>153</v>
      </c>
      <c r="B52" s="79"/>
      <c r="C52" s="79"/>
      <c r="D52" s="79"/>
      <c r="E52" s="79"/>
      <c r="F52" s="80"/>
      <c r="G52" s="81"/>
      <c r="H52" s="81"/>
    </row>
    <row r="53" spans="1:9" s="1" customFormat="1" ht="15" customHeight="1" x14ac:dyDescent="0.25">
      <c r="A53" s="79"/>
      <c r="B53" s="79"/>
      <c r="C53" s="79"/>
      <c r="D53" s="79"/>
      <c r="E53" s="79"/>
      <c r="F53" s="80"/>
      <c r="G53" s="81"/>
      <c r="H53" s="81"/>
      <c r="I53" s="11"/>
    </row>
    <row r="54" spans="1:9" s="1" customFormat="1" ht="15" customHeight="1" x14ac:dyDescent="0.25">
      <c r="A54" s="35"/>
      <c r="B54" s="36"/>
      <c r="C54" s="36"/>
      <c r="D54" s="36"/>
      <c r="E54" s="37"/>
      <c r="F54" s="12">
        <v>1</v>
      </c>
      <c r="G54" s="24"/>
      <c r="H54" s="24"/>
    </row>
    <row r="55" spans="1:9" s="1" customFormat="1" ht="15" customHeight="1" x14ac:dyDescent="0.25">
      <c r="A55" s="77" t="s">
        <v>220</v>
      </c>
      <c r="B55" s="24"/>
      <c r="C55" s="24"/>
      <c r="D55" s="24"/>
      <c r="E55" s="24"/>
      <c r="F55" s="12">
        <f>E18</f>
        <v>1</v>
      </c>
      <c r="G55" s="25"/>
      <c r="H55" s="25"/>
    </row>
    <row r="56" spans="1:9" s="1" customFormat="1" ht="15" customHeight="1" x14ac:dyDescent="0.25">
      <c r="A56" s="77" t="s">
        <v>221</v>
      </c>
      <c r="B56" s="24"/>
      <c r="C56" s="24"/>
      <c r="D56" s="24"/>
      <c r="E56" s="24"/>
      <c r="F56" s="12">
        <f>F54</f>
        <v>1</v>
      </c>
      <c r="G56" s="25"/>
      <c r="H56" s="25"/>
    </row>
    <row r="57" spans="1:9" x14ac:dyDescent="0.25">
      <c r="A57" s="61" t="s">
        <v>43</v>
      </c>
      <c r="B57" s="62"/>
      <c r="C57" s="62"/>
      <c r="D57" s="63"/>
      <c r="E57" s="78" t="s">
        <v>206</v>
      </c>
      <c r="F57" s="40"/>
      <c r="G57" s="40"/>
      <c r="H57" s="41"/>
    </row>
    <row r="58" spans="1:9" x14ac:dyDescent="0.25">
      <c r="A58" s="64" t="s">
        <v>41</v>
      </c>
      <c r="B58" s="65"/>
      <c r="C58" s="65"/>
      <c r="D58" s="66"/>
      <c r="E58" s="64" t="s">
        <v>41</v>
      </c>
      <c r="F58" s="65"/>
      <c r="G58" s="65"/>
      <c r="H58" s="66"/>
    </row>
    <row r="59" spans="1:9" x14ac:dyDescent="0.25">
      <c r="A59" s="67"/>
      <c r="B59" s="68"/>
      <c r="C59" s="68"/>
      <c r="D59" s="69"/>
      <c r="E59" s="67"/>
      <c r="F59" s="68"/>
      <c r="G59" s="68"/>
      <c r="H59" s="69"/>
    </row>
    <row r="60" spans="1:9" x14ac:dyDescent="0.25">
      <c r="A60" s="67"/>
      <c r="B60" s="68"/>
      <c r="C60" s="68"/>
      <c r="D60" s="69"/>
      <c r="E60" s="67"/>
      <c r="F60" s="68"/>
      <c r="G60" s="68"/>
      <c r="H60" s="69"/>
    </row>
    <row r="61" spans="1:9" x14ac:dyDescent="0.25">
      <c r="A61" s="67"/>
      <c r="B61" s="68"/>
      <c r="C61" s="68"/>
      <c r="D61" s="69"/>
      <c r="E61" s="67"/>
      <c r="F61" s="68"/>
      <c r="G61" s="68"/>
      <c r="H61" s="69"/>
    </row>
    <row r="62" spans="1:9" x14ac:dyDescent="0.25">
      <c r="A62" s="70"/>
      <c r="B62" s="71"/>
      <c r="C62" s="71"/>
      <c r="D62" s="72"/>
      <c r="E62" s="70"/>
      <c r="F62" s="71"/>
      <c r="G62" s="71"/>
      <c r="H62" s="72"/>
    </row>
  </sheetData>
  <protectedRanges>
    <protectedRange sqref="A11" name="Range1"/>
    <protectedRange sqref="E29:H29" name="Range2_2"/>
    <protectedRange sqref="E33:H33" name="Range2_3"/>
    <protectedRange sqref="E38:H38" name="Range2_4"/>
    <protectedRange sqref="E47:H47" name="Range2_5"/>
    <protectedRange sqref="E51:H51" name="Range2_7"/>
  </protectedRanges>
  <mergeCells count="88">
    <mergeCell ref="A2:B2"/>
    <mergeCell ref="C2:F2"/>
    <mergeCell ref="G2:H2"/>
    <mergeCell ref="A4:H4"/>
    <mergeCell ref="A5:E5"/>
    <mergeCell ref="F5:H5"/>
    <mergeCell ref="A6:E6"/>
    <mergeCell ref="F6:H6"/>
    <mergeCell ref="A7:E7"/>
    <mergeCell ref="F7:H7"/>
    <mergeCell ref="A8:E8"/>
    <mergeCell ref="F8:H8"/>
    <mergeCell ref="A9:E9"/>
    <mergeCell ref="F9:H9"/>
    <mergeCell ref="A19:H19"/>
    <mergeCell ref="A20:E20"/>
    <mergeCell ref="G20:H20"/>
    <mergeCell ref="A11:H17"/>
    <mergeCell ref="A10:H10"/>
    <mergeCell ref="A57:D57"/>
    <mergeCell ref="E57:H57"/>
    <mergeCell ref="A58:D62"/>
    <mergeCell ref="E58:H62"/>
    <mergeCell ref="A54:E54"/>
    <mergeCell ref="G54:H54"/>
    <mergeCell ref="A56:E56"/>
    <mergeCell ref="G56:H56"/>
    <mergeCell ref="G55:H55"/>
    <mergeCell ref="G50:H50"/>
    <mergeCell ref="A48:E50"/>
    <mergeCell ref="F48:F50"/>
    <mergeCell ref="A51:H51"/>
    <mergeCell ref="G36:H36"/>
    <mergeCell ref="G25:H25"/>
    <mergeCell ref="A22:E23"/>
    <mergeCell ref="A21:H21"/>
    <mergeCell ref="F22:F23"/>
    <mergeCell ref="F25:F26"/>
    <mergeCell ref="A24:H24"/>
    <mergeCell ref="A25:E26"/>
    <mergeCell ref="G22:H22"/>
    <mergeCell ref="G23:H23"/>
    <mergeCell ref="G26:H26"/>
    <mergeCell ref="G31:H31"/>
    <mergeCell ref="A30:E32"/>
    <mergeCell ref="F30:F32"/>
    <mergeCell ref="A27:E28"/>
    <mergeCell ref="F27:F28"/>
    <mergeCell ref="G28:H28"/>
    <mergeCell ref="G27:H27"/>
    <mergeCell ref="G32:H32"/>
    <mergeCell ref="A29:H29"/>
    <mergeCell ref="G30:H30"/>
    <mergeCell ref="G44:H44"/>
    <mergeCell ref="G41:H41"/>
    <mergeCell ref="G42:H42"/>
    <mergeCell ref="A33:H33"/>
    <mergeCell ref="A34:E35"/>
    <mergeCell ref="F34:F35"/>
    <mergeCell ref="G34:H34"/>
    <mergeCell ref="G35:H35"/>
    <mergeCell ref="G37:H37"/>
    <mergeCell ref="A36:E37"/>
    <mergeCell ref="F36:F37"/>
    <mergeCell ref="A55:E55"/>
    <mergeCell ref="A47:H47"/>
    <mergeCell ref="G48:H48"/>
    <mergeCell ref="G49:H49"/>
    <mergeCell ref="A45:E46"/>
    <mergeCell ref="F45:F46"/>
    <mergeCell ref="G45:H45"/>
    <mergeCell ref="G46:H46"/>
    <mergeCell ref="A52:E53"/>
    <mergeCell ref="F52:F53"/>
    <mergeCell ref="G52:H52"/>
    <mergeCell ref="G53:H53"/>
    <mergeCell ref="A18:D18"/>
    <mergeCell ref="E18:H18"/>
    <mergeCell ref="A39:E40"/>
    <mergeCell ref="F39:F40"/>
    <mergeCell ref="G39:H39"/>
    <mergeCell ref="G40:H40"/>
    <mergeCell ref="A41:E42"/>
    <mergeCell ref="F41:F42"/>
    <mergeCell ref="A38:H38"/>
    <mergeCell ref="A43:E44"/>
    <mergeCell ref="F43:F44"/>
    <mergeCell ref="G43:H43"/>
  </mergeCells>
  <phoneticPr fontId="2" type="noConversion"/>
  <dataValidations count="4">
    <dataValidation showDropDown="1" showErrorMessage="1" sqref="F55:F56 HV56 RR56 ABN56 ALJ56 AVF56 BFB56 BOX56 BYT56 CIP56 CSL56 DCH56 DMD56 DVZ56 EFV56 EPR56 EZN56 FJJ56 FTF56 GDB56 GMX56 GWT56 HGP56 HQL56 IAH56 IKD56 ITZ56 JDV56 JNR56 JXN56 KHJ56 KRF56 LBB56 LKX56 LUT56 MEP56 MOL56 MYH56 NID56 NRZ56 OBV56 OLR56 OVN56 PFJ56 PPF56 PZB56 QIX56 QST56 RCP56 RML56 RWH56 SGD56 SPZ56 SZV56 TJR56 TTN56 UDJ56 UNF56 UXB56 VGX56 VQT56 WAP56 WKL56 WUH56" xr:uid="{965DEC9A-E6F9-425B-856E-3721F7B1F0E1}"/>
    <dataValidation type="list" allowBlank="1" showInputMessage="1" showErrorMessage="1" prompt="1= No registra_x000a_0,5= Registra solo una no conformidad_x000a_0 = Registra más de 1 no conformidad" sqref="RQ51 ABM51 ALI51 AVE51 BFA51 BOW51 BYS51 CIO51 CSK51 DCG51 DMC51 DVY51 EFU51 EPQ51 EZM51 FJI51 FTE51 GDA51 GMW51 GWS51 HGO51 HQK51 IAG51 IKC51 ITY51 JDU51 JNQ51 JXM51 KHI51 KRE51 LBA51 LKW51 LUS51 MEO51 MOK51 MYG51 NIC51 NRY51 OBU51 OLQ51 OVM51 PFI51 PPE51 PZA51 QIW51 QSS51 RCO51 RMK51 RWG51 SGC51 SPY51 SZU51 TJQ51 TTM51 UDI51 UNE51 UXA51 VGW51 VQS51 WAO51 WKK51 WUG51 HU51" xr:uid="{45DD1926-94F5-4473-97DD-D59C48C87947}"/>
    <dataValidation type="list" allowBlank="1" showInputMessage="1" showErrorMessage="1" prompt="1= Proporciona certificado de calidad_x000a_0,5= Sigue controles de calidad _x000a_0= No sigue controles ni presenta certificado de calidad" sqref="WUH20:WUH23 WKK24 WKL20:WKL23 WAO24 WAP20:WAP23 VQS24 VQT20:VQT23 VGW24 VGX20:VGX23 UXA24 UXB20:UXB23 UNE24 UNF20:UNF23 UDI24 UDJ20:UDJ23 TTM24 TTN20:TTN23 TJQ24 TJR20:TJR23 SZU24 SZV20:SZV23 SPY24 SPZ20:SPZ23 SGC24 SGD20:SGD23 RWG24 RWH20:RWH23 RMK24 RML20:RML23 RCO24 RCP20:RCP23 QSS24 QST20:QST23 QIW24 QIX20:QIX23 PZA24 PZB20:PZB23 PPE24 PPF20:PPF23 PFI24 PFJ20:PFJ23 OVM24 OVN20:OVN23 OLQ24 OLR20:OLR23 OBU24 OBV20:OBV23 NRY24 NRZ20:NRZ23 NIC24 NID20:NID23 MYG24 MYH20:MYH23 MOK24 MOL20:MOL23 MEO24 MEP20:MEP23 LUS24 LUT20:LUT23 LKW24 LKX20:LKX23 LBA24 LBB20:LBB23 KRE24 KRF20:KRF23 KHI24 KHJ20:KHJ23 JXM24 JXN20:JXN23 JNQ24 JNR20:JNR23 JDU24 JDV20:JDV23 ITY24 ITZ20:ITZ23 IKC24 IKD20:IKD23 IAG24 IAH20:IAH23 HQK24 HQL20:HQL23 HGO24 HGP20:HGP23 GWS24 GWT20:GWT23 GMW24 GMX20:GMX23 GDA24 GDB20:GDB23 FTE24 FTF20:FTF23 FJI24 FJJ20:FJJ23 EZM24 EZN20:EZN23 EPQ24 EPR20:EPR23 EFU24 EFV20:EFV23 DVY24 DVZ20:DVZ23 DMC24 DMD20:DMD23 DCG24 DCH20:DCH23 CSK24 CSL20:CSL23 CIO24 CIP20:CIP23 BYS24 BYT20:BYT23 BOW24 BOX20:BOX23 BFA24 BFB20:BFB23 AVE24 AVF20:AVF23 ALI24 ALJ20:ALJ23 ABM24 ABN20:ABN23 RQ24 RR20:RR23 HU24 HV20:HV23 WUG24 WKK29 WUH25:WUH28 WAO29 WKL25:WKL28 VQS29 WAP25:WAP28 VGW29 VQT25:VQT28 UXA29 VGX25:VGX28 UNE29 UXB25:UXB28 UDI29 UNF25:UNF28 TTM29 UDJ25:UDJ28 TJQ29 TTN25:TTN28 SZU29 TJR25:TJR28 SPY29 SZV25:SZV28 SGC29 SPZ25:SPZ28 RWG29 SGD25:SGD28 RMK29 RWH25:RWH28 RCO29 RML25:RML28 QSS29 RCP25:RCP28 QIW29 QST25:QST28 PZA29 QIX25:QIX28 PPE29 PZB25:PZB28 PFI29 PPF25:PPF28 OVM29 PFJ25:PFJ28 OLQ29 OVN25:OVN28 OBU29 OLR25:OLR28 NRY29 OBV25:OBV28 NIC29 NRZ25:NRZ28 MYG29 NID25:NID28 MOK29 MYH25:MYH28 MEO29 MOL25:MOL28 LUS29 MEP25:MEP28 LKW29 LUT25:LUT28 LBA29 LKX25:LKX28 KRE29 LBB25:LBB28 KHI29 KRF25:KRF28 JXM29 KHJ25:KHJ28 JNQ29 JXN25:JXN28 JDU29 JNR25:JNR28 ITY29 JDV25:JDV28 IKC29 ITZ25:ITZ28 IAG29 IKD25:IKD28 HQK29 IAH25:IAH28 HGO29 HQL25:HQL28 GWS29 HGP25:HGP28 GMW29 GWT25:GWT28 GDA29 GMX25:GMX28 FTE29 GDB25:GDB28 FJI29 FTF25:FTF28 EZM29 FJJ25:FJJ28 EPQ29 EZN25:EZN28 EFU29 EPR25:EPR28 DVY29 EFV25:EFV28 DMC29 DVZ25:DVZ28 DCG29 DMD25:DMD28 CSK29 DCH25:DCH28 CIO29 CSL25:CSL28 BYS29 CIP25:CIP28 BOW29 BYT25:BYT28 BFA29 BOX25:BOX28 AVE29 BFB25:BFB28 ALI29 AVF25:AVF28 ABM29 ALJ25:ALJ28 RQ29 ABN25:ABN28 HU29 RR25:RR28 HV25:HV28 WUG29 RQ33 HV30:HV32 ABM33 RR30:RR32 ALI33 ABN30:ABN32 AVE33 ALJ30:ALJ32 BFA33 AVF30:AVF32 BOW33 BFB30:BFB32 BYS33 BOX30:BOX32 CIO33 BYT30:BYT32 CSK33 CIP30:CIP32 DCG33 CSL30:CSL32 DMC33 DCH30:DCH32 DVY33 DMD30:DMD32 EFU33 DVZ30:DVZ32 EPQ33 EFV30:EFV32 EZM33 EPR30:EPR32 FJI33 EZN30:EZN32 FTE33 FJJ30:FJJ32 GDA33 FTF30:FTF32 GMW33 GDB30:GDB32 GWS33 GMX30:GMX32 HGO33 GWT30:GWT32 HQK33 HGP30:HGP32 IAG33 HQL30:HQL32 IKC33 IAH30:IAH32 ITY33 IKD30:IKD32 JDU33 ITZ30:ITZ32 JNQ33 JDV30:JDV32 JXM33 JNR30:JNR32 KHI33 JXN30:JXN32 KRE33 KHJ30:KHJ32 LBA33 KRF30:KRF32 LKW33 LBB30:LBB32 LUS33 LKX30:LKX32 MEO33 LUT30:LUT32 MOK33 MEP30:MEP32 MYG33 MOL30:MOL32 NIC33 MYH30:MYH32 NRY33 NID30:NID32 OBU33 NRZ30:NRZ32 OLQ33 OBV30:OBV32 OVM33 OLR30:OLR32 PFI33 OVN30:OVN32 PPE33 PFJ30:PFJ32 PZA33 PPF30:PPF32 QIW33 PZB30:PZB32 QSS33 QIX30:QIX32 RCO33 QST30:QST32 RMK33 RCP30:RCP32 RWG33 RML30:RML32 SGC33 RWH30:RWH32 SPY33 SGD30:SGD32 SZU33 SPZ30:SPZ32 TJQ33 SZV30:SZV32 TTM33 TJR30:TJR32 UDI33 TTN30:TTN32 UNE33 UDJ30:UDJ32 UXA33 UNF30:UNF32 VGW33 UXB30:UXB32 VQS33 VGX30:VGX32 WAO33 VQT30:VQT32 WKK33 WAP30:WAP32 WUG33 WKL30:WKL32 WUH30:WUH32 HU33 WAO38 WUH34:WUH37 VQS38 WKL34:WKL37 VGW38 WAP34:WAP37 UXA38 VQT34:VQT37 UNE38 VGX34:VGX37 UDI38 UXB34:UXB37 TTM38 UNF34:UNF37 TJQ38 UDJ34:UDJ37 SZU38 TTN34:TTN37 SPY38 TJR34:TJR37 SGC38 SZV34:SZV37 RWG38 SPZ34:SPZ37 RMK38 SGD34:SGD37 RCO38 RWH34:RWH37 QSS38 RML34:RML37 QIW38 RCP34:RCP37 PZA38 QST34:QST37 PPE38 QIX34:QIX37 PFI38 PZB34:PZB37 OVM38 PPF34:PPF37 OLQ38 PFJ34:PFJ37 OBU38 OVN34:OVN37 NRY38 OLR34:OLR37 NIC38 OBV34:OBV37 MYG38 NRZ34:NRZ37 MOK38 NID34:NID37 MEO38 MYH34:MYH37 LUS38 MOL34:MOL37 LKW38 MEP34:MEP37 LBA38 LUT34:LUT37 KRE38 LKX34:LKX37 KHI38 LBB34:LBB37 JXM38 KRF34:KRF37 JNQ38 KHJ34:KHJ37 JDU38 JXN34:JXN37 ITY38 JNR34:JNR37 IKC38 JDV34:JDV37 IAG38 ITZ34:ITZ37 HQK38 IKD34:IKD37 HGO38 IAH34:IAH37 GWS38 HQL34:HQL37 GMW38 HGP34:HGP37 GDA38 GWT34:GWT37 FTE38 GMX34:GMX37 FJI38 GDB34:GDB37 EZM38 FTF34:FTF37 EPQ38 FJJ34:FJJ37 EFU38 EZN34:EZN37 DVY38 EPR34:EPR37 DMC38 EFV34:EFV37 DCG38 DVZ34:DVZ37 CSK38 DMD34:DMD37 CIO38 DCH34:DCH37 BYS38 CSL34:CSL37 BOW38 CIP34:CIP37 BFA38 BYT34:BYT37 AVE38 BOX34:BOX37 ALI38 BFB34:BFB37 ABM38 AVF34:AVF37 RQ38 ALJ34:ALJ37 HU38 ABN34:ABN37 WUG38 RR34:RR37 HV34:HV37 WKK38 RQ47 HV39:HV46 HV48:HV50 ABM47 RR39:RR46 RR48:RR50 ALI47 ABN39:ABN46 ABN48:ABN50 AVE47 ALJ39:ALJ46 ALJ48:ALJ50 BFA47 AVF39:AVF46 AVF48:AVF50 BOW47 BFB39:BFB46 BFB48:BFB50 BYS47 BOX39:BOX46 BOX48:BOX50 CIO47 BYT39:BYT46 BYT48:BYT50 CSK47 CIP39:CIP46 CIP48:CIP50 DCG47 CSL39:CSL46 CSL48:CSL50 DMC47 DCH39:DCH46 DCH48:DCH50 DVY47 DMD39:DMD46 DMD48:DMD50 EFU47 DVZ39:DVZ46 DVZ48:DVZ50 EPQ47 EFV39:EFV46 EFV48:EFV50 EZM47 EPR39:EPR46 EPR48:EPR50 FJI47 EZN39:EZN46 EZN48:EZN50 FTE47 FJJ39:FJJ46 FJJ48:FJJ50 GDA47 FTF39:FTF46 FTF48:FTF50 GMW47 GDB39:GDB46 GDB48:GDB50 GWS47 GMX39:GMX46 GMX48:GMX50 HGO47 GWT39:GWT46 GWT48:GWT50 HQK47 HGP39:HGP46 HGP48:HGP50 IAG47 HQL39:HQL46 HQL48:HQL50 IKC47 IAH39:IAH46 IAH48:IAH50 ITY47 IKD39:IKD46 IKD48:IKD50 JDU47 ITZ39:ITZ46 ITZ48:ITZ50 JNQ47 JDV39:JDV46 JDV48:JDV50 JXM47 JNR39:JNR46 JNR48:JNR50 KHI47 JXN39:JXN46 JXN48:JXN50 KRE47 KHJ39:KHJ46 KHJ48:KHJ50 LBA47 KRF39:KRF46 KRF48:KRF50 LKW47 LBB39:LBB46 LBB48:LBB50 LUS47 LKX39:LKX46 LKX48:LKX50 MEO47 LUT39:LUT46 LUT48:LUT50 MOK47 MEP39:MEP46 MEP48:MEP50 MYG47 MOL39:MOL46 MOL48:MOL50 NIC47 MYH39:MYH46 MYH48:MYH50 NRY47 NID39:NID46 NID48:NID50 OBU47 NRZ39:NRZ46 NRZ48:NRZ50 OLQ47 OBV39:OBV46 OBV48:OBV50 OVM47 OLR39:OLR46 OLR48:OLR50 PFI47 OVN39:OVN46 OVN48:OVN50 PPE47 PFJ39:PFJ46 PFJ48:PFJ50 PZA47 PPF39:PPF46 PPF48:PPF50 QIW47 PZB39:PZB46 PZB48:PZB50 QSS47 QIX39:QIX46 QIX48:QIX50 RCO47 QST39:QST46 QST48:QST50 RMK47 RCP39:RCP46 RCP48:RCP50 RWG47 RML39:RML46 RML48:RML50 SGC47 RWH39:RWH46 RWH48:RWH50 SPY47 SGD39:SGD46 SGD48:SGD50 SZU47 SPZ39:SPZ46 SPZ48:SPZ50 TJQ47 SZV39:SZV46 SZV48:SZV50 TTM47 TJR39:TJR46 TJR48:TJR50 UDI47 TTN39:TTN46 TTN48:TTN50 UNE47 UDJ39:UDJ46 UDJ48:UDJ50 UXA47 UNF39:UNF46 UNF48:UNF50 VGW47 UXB39:UXB46 UXB48:UXB50 VQS47 VGX39:VGX46 VGX48:VGX50 WAO47 VQT39:VQT46 VQT48:VQT50 WKK47 WAP39:WAP46 WAP48:WAP50 WUG47 WKL39:WKL46 WKL48:WKL50 WUH48:WUH50 WUH39:WUH46 HU47 HV52:HV53 RR52:RR53 ABN52:ABN53 ALJ52:ALJ53 AVF52:AVF53 BFB52:BFB53 BOX52:BOX53 BYT52:BYT53 CIP52:CIP53 CSL52:CSL53 DCH52:DCH53 DMD52:DMD53 DVZ52:DVZ53 EFV52:EFV53 EPR52:EPR53 EZN52:EZN53 FJJ52:FJJ53 FTF52:FTF53 GDB52:GDB53 GMX52:GMX53 GWT52:GWT53 HGP52:HGP53 HQL52:HQL53 IAH52:IAH53 IKD52:IKD53 ITZ52:ITZ53 JDV52:JDV53 JNR52:JNR53 JXN52:JXN53 KHJ52:KHJ53 KRF52:KRF53 LBB52:LBB53 LKX52:LKX53 LUT52:LUT53 MEP52:MEP53 MOL52:MOL53 MYH52:MYH53 NID52:NID53 NRZ52:NRZ53 OBV52:OBV53 OLR52:OLR53 OVN52:OVN53 PFJ52:PFJ53 PPF52:PPF53 PZB52:PZB53 QIX52:QIX53 QST52:QST53 RCP52:RCP53 RML52:RML53 RWH52:RWH53 SGD52:SGD53 SPZ52:SPZ53 SZV52:SZV53 TJR52:TJR53 TTN52:TTN53 UDJ52:UDJ53 UNF52:UNF53 UXB52:UXB53 VGX52:VGX53 VQT52:VQT53 WAP52:WAP53 WKL52:WKL53 WUH52:WUH53" xr:uid="{313C927A-3FF8-4BC0-9668-1E56674D3DAF}"/>
    <dataValidation type="list" allowBlank="1" showInputMessage="1" showErrorMessage="1" prompt="1 = Realiza periódicamente auditorias internas y externas_x000a_0,5= Realiza ocasionalmente auditorías internas, pero no externas_x000a_0= No realiza ni auditorias internas, ni externas" sqref="WUH54:WUH55 WKL54:WKL55 WAP54:WAP55 VQT54:VQT55 VGX54:VGX55 UXB54:UXB55 UNF54:UNF55 UDJ54:UDJ55 TTN54:TTN55 TJR54:TJR55 SZV54:SZV55 SPZ54:SPZ55 SGD54:SGD55 RWH54:RWH55 RML54:RML55 RCP54:RCP55 QST54:QST55 QIX54:QIX55 PZB54:PZB55 PPF54:PPF55 PFJ54:PFJ55 OVN54:OVN55 OLR54:OLR55 OBV54:OBV55 NRZ54:NRZ55 NID54:NID55 MYH54:MYH55 MOL54:MOL55 MEP54:MEP55 LUT54:LUT55 LKX54:LKX55 LBB54:LBB55 KRF54:KRF55 KHJ54:KHJ55 JXN54:JXN55 JNR54:JNR55 JDV54:JDV55 ITZ54:ITZ55 IKD54:IKD55 IAH54:IAH55 HQL54:HQL55 HGP54:HGP55 GWT54:GWT55 GMX54:GMX55 GDB54:GDB55 FTF54:FTF55 FJJ54:FJJ55 EZN54:EZN55 EPR54:EPR55 EFV54:EFV55 DVZ54:DVZ55 DMD54:DMD55 DCH54:DCH55 CSL54:CSL55 CIP54:CIP55 BYT54:BYT55 BOX54:BOX55 BFB54:BFB55 AVF54:AVF55 ALJ54:ALJ55 ABN54:ABN55 RR54:RR55 HV54:HV55" xr:uid="{AF2FEC71-7A11-4DA7-9E40-DA4F49A5072E}"/>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5E62E5B-A968-4E57-95B2-4D0F83A6DF29}">
          <x14:formula1>
            <xm:f>Hoja4!$C$3:$C$5</xm:f>
          </x14:formula1>
          <xm:sqref>F54 E18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36D3-7EFC-461A-B77D-5864A53AD11E}">
  <dimension ref="A1:I76"/>
  <sheetViews>
    <sheetView topLeftCell="A55" workbookViewId="0">
      <selection activeCell="F69" sqref="F69"/>
    </sheetView>
  </sheetViews>
  <sheetFormatPr baseColWidth="10" defaultRowHeight="15" x14ac:dyDescent="0.25"/>
  <sheetData>
    <row r="1" spans="1:8" x14ac:dyDescent="0.25">
      <c r="A1" t="s">
        <v>212</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TRANSPORTES ALMEIRA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136" t="str">
        <f>+'Evaluacion de Proveedor Sub Con'!A9:E9</f>
        <v>Persona de contacto: DENIS ALMEIRA</v>
      </c>
      <c r="B9" s="137"/>
      <c r="C9" s="137"/>
      <c r="D9" s="137"/>
      <c r="E9" s="138"/>
      <c r="F9" s="136" t="str">
        <f>+'Evaluacion de Proveedor Sub Con'!F9:H9</f>
        <v>Cargo: SOCIO GERENTE</v>
      </c>
      <c r="G9" s="137"/>
      <c r="H9" s="138"/>
    </row>
    <row r="10" spans="1:8" s="1" customFormat="1" ht="15" customHeight="1" x14ac:dyDescent="0.25">
      <c r="A10" s="139" t="s">
        <v>154</v>
      </c>
      <c r="B10" s="140"/>
      <c r="C10" s="140"/>
      <c r="D10" s="140"/>
      <c r="E10" s="140"/>
      <c r="F10" s="140"/>
      <c r="G10" s="140"/>
      <c r="H10" s="140"/>
    </row>
    <row r="11" spans="1:8" s="1" customFormat="1" ht="15" customHeight="1" x14ac:dyDescent="0.25">
      <c r="A11" s="141" t="s">
        <v>96</v>
      </c>
      <c r="B11" s="141"/>
      <c r="C11" s="141"/>
      <c r="D11" s="141"/>
      <c r="E11" s="141"/>
      <c r="F11" s="15" t="s">
        <v>134</v>
      </c>
      <c r="G11" s="141" t="s">
        <v>135</v>
      </c>
      <c r="H11" s="141"/>
    </row>
    <row r="12" spans="1:8" s="1" customFormat="1" ht="15" customHeight="1" x14ac:dyDescent="0.25">
      <c r="A12" s="168" t="s">
        <v>155</v>
      </c>
      <c r="B12" s="169"/>
      <c r="C12" s="169"/>
      <c r="D12" s="169"/>
      <c r="E12" s="169"/>
      <c r="F12" s="169"/>
      <c r="G12" s="169"/>
      <c r="H12" s="170"/>
    </row>
    <row r="13" spans="1:8" s="1" customFormat="1" ht="15" customHeight="1" x14ac:dyDescent="0.25">
      <c r="A13" s="114" t="s">
        <v>156</v>
      </c>
      <c r="B13" s="115"/>
      <c r="C13" s="115"/>
      <c r="D13" s="115"/>
      <c r="E13" s="116"/>
      <c r="F13" s="101"/>
      <c r="G13" s="38"/>
      <c r="H13" s="37"/>
    </row>
    <row r="14" spans="1:8" s="1" customFormat="1" ht="15" customHeight="1" x14ac:dyDescent="0.25">
      <c r="A14" s="171"/>
      <c r="B14" s="172"/>
      <c r="C14" s="172"/>
      <c r="D14" s="172"/>
      <c r="E14" s="173"/>
      <c r="F14" s="174"/>
      <c r="G14" s="38"/>
      <c r="H14" s="37"/>
    </row>
    <row r="15" spans="1:8" s="1" customFormat="1" ht="15" customHeight="1" x14ac:dyDescent="0.25">
      <c r="A15" s="79" t="s">
        <v>157</v>
      </c>
      <c r="B15" s="79"/>
      <c r="C15" s="79"/>
      <c r="D15" s="79"/>
      <c r="E15" s="79"/>
      <c r="F15" s="80"/>
      <c r="G15" s="36"/>
      <c r="H15" s="37"/>
    </row>
    <row r="16" spans="1:8" s="1" customFormat="1" ht="15" customHeight="1" x14ac:dyDescent="0.25">
      <c r="A16" s="79"/>
      <c r="B16" s="79"/>
      <c r="C16" s="79"/>
      <c r="D16" s="79"/>
      <c r="E16" s="79"/>
      <c r="F16" s="80"/>
      <c r="G16" s="36"/>
      <c r="H16" s="37"/>
    </row>
    <row r="17" spans="1:9" s="1" customFormat="1" ht="15" customHeight="1" x14ac:dyDescent="0.25">
      <c r="A17" s="79"/>
      <c r="B17" s="79"/>
      <c r="C17" s="79"/>
      <c r="D17" s="79"/>
      <c r="E17" s="79"/>
      <c r="F17" s="80"/>
      <c r="G17" s="36"/>
      <c r="H17" s="37"/>
    </row>
    <row r="18" spans="1:9" s="1" customFormat="1" ht="15" customHeight="1" x14ac:dyDescent="0.25">
      <c r="A18" s="84" t="s">
        <v>158</v>
      </c>
      <c r="B18" s="85"/>
      <c r="C18" s="85"/>
      <c r="D18" s="85"/>
      <c r="E18" s="85"/>
      <c r="F18" s="85"/>
      <c r="G18" s="85"/>
      <c r="H18" s="86"/>
    </row>
    <row r="19" spans="1:9" s="1" customFormat="1" ht="15" customHeight="1" x14ac:dyDescent="0.25">
      <c r="A19" s="162" t="s">
        <v>159</v>
      </c>
      <c r="B19" s="163"/>
      <c r="C19" s="163"/>
      <c r="D19" s="163"/>
      <c r="E19" s="163"/>
      <c r="F19" s="80"/>
      <c r="G19" s="36"/>
      <c r="H19" s="37"/>
    </row>
    <row r="20" spans="1:9" s="1" customFormat="1" ht="15" customHeight="1" x14ac:dyDescent="0.25">
      <c r="A20" s="164"/>
      <c r="B20" s="165"/>
      <c r="C20" s="165"/>
      <c r="D20" s="165"/>
      <c r="E20" s="165"/>
      <c r="F20" s="80"/>
      <c r="G20" s="36"/>
      <c r="H20" s="37"/>
    </row>
    <row r="21" spans="1:9" s="1" customFormat="1" ht="15" customHeight="1" x14ac:dyDescent="0.25">
      <c r="A21" s="166"/>
      <c r="B21" s="167"/>
      <c r="C21" s="167"/>
      <c r="D21" s="167"/>
      <c r="E21" s="167"/>
      <c r="F21" s="80"/>
      <c r="G21" s="37"/>
      <c r="H21" s="24"/>
    </row>
    <row r="22" spans="1:9" s="1" customFormat="1" ht="15" customHeight="1" x14ac:dyDescent="0.25">
      <c r="A22" s="158" t="s">
        <v>160</v>
      </c>
      <c r="B22" s="158"/>
      <c r="C22" s="158"/>
      <c r="D22" s="158"/>
      <c r="E22" s="158"/>
      <c r="F22" s="80"/>
      <c r="G22" s="36"/>
      <c r="H22" s="37"/>
    </row>
    <row r="23" spans="1:9" s="1" customFormat="1" ht="14.25" customHeight="1" x14ac:dyDescent="0.25">
      <c r="A23" s="129"/>
      <c r="B23" s="129"/>
      <c r="C23" s="129"/>
      <c r="D23" s="129"/>
      <c r="E23" s="129"/>
      <c r="F23" s="80"/>
      <c r="G23" s="36"/>
      <c r="H23" s="37"/>
    </row>
    <row r="24" spans="1:9" s="1" customFormat="1" ht="15" customHeight="1" x14ac:dyDescent="0.25">
      <c r="A24" s="147"/>
      <c r="B24" s="147"/>
      <c r="C24" s="147"/>
      <c r="D24" s="147"/>
      <c r="E24" s="147"/>
      <c r="F24" s="80"/>
      <c r="G24" s="18"/>
      <c r="H24" s="19"/>
    </row>
    <row r="25" spans="1:9" s="1" customFormat="1" ht="15" customHeight="1" x14ac:dyDescent="0.25">
      <c r="A25" s="79" t="s">
        <v>161</v>
      </c>
      <c r="B25" s="79"/>
      <c r="C25" s="79"/>
      <c r="D25" s="79"/>
      <c r="E25" s="79"/>
      <c r="F25" s="80"/>
      <c r="G25" s="37"/>
      <c r="H25" s="24"/>
    </row>
    <row r="26" spans="1:9" s="1" customFormat="1" x14ac:dyDescent="0.25">
      <c r="A26" s="79"/>
      <c r="B26" s="79"/>
      <c r="C26" s="79"/>
      <c r="D26" s="79"/>
      <c r="E26" s="79"/>
      <c r="F26" s="80"/>
      <c r="G26" s="37"/>
      <c r="H26" s="24"/>
      <c r="I26" s="11"/>
    </row>
    <row r="27" spans="1:9" s="1" customFormat="1" x14ac:dyDescent="0.25">
      <c r="A27" s="79"/>
      <c r="B27" s="79"/>
      <c r="C27" s="79"/>
      <c r="D27" s="79"/>
      <c r="E27" s="79"/>
      <c r="F27" s="80"/>
      <c r="G27" s="37"/>
      <c r="H27" s="24"/>
      <c r="I27" s="11"/>
    </row>
    <row r="28" spans="1:9" s="1" customFormat="1" ht="15" customHeight="1" x14ac:dyDescent="0.25">
      <c r="A28" s="159" t="s">
        <v>162</v>
      </c>
      <c r="B28" s="160"/>
      <c r="C28" s="160"/>
      <c r="D28" s="160"/>
      <c r="E28" s="160"/>
      <c r="F28" s="160"/>
      <c r="G28" s="160"/>
      <c r="H28" s="161"/>
    </row>
    <row r="29" spans="1:9" s="1" customFormat="1" ht="15" customHeight="1" x14ac:dyDescent="0.25">
      <c r="A29" s="142" t="s">
        <v>163</v>
      </c>
      <c r="B29" s="128"/>
      <c r="C29" s="128"/>
      <c r="D29" s="128"/>
      <c r="E29" s="143"/>
      <c r="F29" s="149"/>
      <c r="G29" s="81"/>
      <c r="H29" s="81"/>
    </row>
    <row r="30" spans="1:9" s="1" customFormat="1" ht="15" customHeight="1" x14ac:dyDescent="0.25">
      <c r="A30" s="144"/>
      <c r="B30" s="129"/>
      <c r="C30" s="129"/>
      <c r="D30" s="129"/>
      <c r="E30" s="145"/>
      <c r="F30" s="150"/>
      <c r="G30" s="81"/>
      <c r="H30" s="81"/>
    </row>
    <row r="31" spans="1:9" s="1" customFormat="1" ht="15" customHeight="1" x14ac:dyDescent="0.25">
      <c r="A31" s="146"/>
      <c r="B31" s="147"/>
      <c r="C31" s="147"/>
      <c r="D31" s="147"/>
      <c r="E31" s="148"/>
      <c r="F31" s="151"/>
      <c r="G31" s="81"/>
      <c r="H31" s="81"/>
    </row>
    <row r="32" spans="1:9" s="1" customFormat="1" ht="15" customHeight="1" x14ac:dyDescent="0.25">
      <c r="A32" s="142" t="s">
        <v>164</v>
      </c>
      <c r="B32" s="128"/>
      <c r="C32" s="128"/>
      <c r="D32" s="128"/>
      <c r="E32" s="143"/>
      <c r="F32" s="149"/>
      <c r="G32" s="81"/>
      <c r="H32" s="81"/>
    </row>
    <row r="33" spans="1:9" s="1" customFormat="1" ht="15" customHeight="1" x14ac:dyDescent="0.25">
      <c r="A33" s="144"/>
      <c r="B33" s="129"/>
      <c r="C33" s="129"/>
      <c r="D33" s="129"/>
      <c r="E33" s="145"/>
      <c r="F33" s="150"/>
      <c r="G33" s="81"/>
      <c r="H33" s="81"/>
      <c r="I33" s="11"/>
    </row>
    <row r="34" spans="1:9" s="1" customFormat="1" ht="15" customHeight="1" x14ac:dyDescent="0.25">
      <c r="A34" s="146"/>
      <c r="B34" s="147"/>
      <c r="C34" s="147"/>
      <c r="D34" s="147"/>
      <c r="E34" s="148"/>
      <c r="F34" s="151"/>
      <c r="G34" s="81"/>
      <c r="H34" s="81"/>
      <c r="I34" s="11"/>
    </row>
    <row r="35" spans="1:9" s="1" customFormat="1" ht="15" customHeight="1" x14ac:dyDescent="0.25">
      <c r="A35" s="152" t="s">
        <v>165</v>
      </c>
      <c r="B35" s="153"/>
      <c r="C35" s="153"/>
      <c r="D35" s="153"/>
      <c r="E35" s="153"/>
      <c r="F35" s="153"/>
      <c r="G35" s="153"/>
      <c r="H35" s="154"/>
    </row>
    <row r="36" spans="1:9" s="1" customFormat="1" ht="15" customHeight="1" x14ac:dyDescent="0.25">
      <c r="A36" s="142" t="s">
        <v>166</v>
      </c>
      <c r="B36" s="128"/>
      <c r="C36" s="128"/>
      <c r="D36" s="128"/>
      <c r="E36" s="143"/>
      <c r="F36" s="80"/>
      <c r="G36" s="87"/>
      <c r="H36" s="81"/>
    </row>
    <row r="37" spans="1:9" s="1" customFormat="1" ht="15" customHeight="1" x14ac:dyDescent="0.25">
      <c r="A37" s="144"/>
      <c r="B37" s="129"/>
      <c r="C37" s="129"/>
      <c r="D37" s="129"/>
      <c r="E37" s="145"/>
      <c r="F37" s="80"/>
      <c r="G37" s="87"/>
      <c r="H37" s="81"/>
    </row>
    <row r="38" spans="1:9" s="1" customFormat="1" ht="15" customHeight="1" x14ac:dyDescent="0.25">
      <c r="A38" s="144"/>
      <c r="B38" s="129"/>
      <c r="C38" s="129"/>
      <c r="D38" s="129"/>
      <c r="E38" s="145"/>
      <c r="F38" s="80"/>
      <c r="G38" s="87"/>
      <c r="H38" s="81"/>
    </row>
    <row r="39" spans="1:9" s="1" customFormat="1" ht="15" customHeight="1" x14ac:dyDescent="0.25">
      <c r="A39" s="144"/>
      <c r="B39" s="129"/>
      <c r="C39" s="129"/>
      <c r="D39" s="129"/>
      <c r="E39" s="145"/>
      <c r="F39" s="80"/>
      <c r="G39" s="87"/>
      <c r="H39" s="81"/>
    </row>
    <row r="40" spans="1:9" s="1" customFormat="1" ht="15" customHeight="1" x14ac:dyDescent="0.25">
      <c r="A40" s="146"/>
      <c r="B40" s="147"/>
      <c r="C40" s="147"/>
      <c r="D40" s="147"/>
      <c r="E40" s="148"/>
      <c r="F40" s="80"/>
      <c r="G40" s="87"/>
      <c r="H40" s="81"/>
    </row>
    <row r="41" spans="1:9" s="1" customFormat="1" ht="15" customHeight="1" x14ac:dyDescent="0.25">
      <c r="A41" s="159" t="s">
        <v>167</v>
      </c>
      <c r="B41" s="160"/>
      <c r="C41" s="160"/>
      <c r="D41" s="160"/>
      <c r="E41" s="160"/>
      <c r="F41" s="160"/>
      <c r="G41" s="160"/>
      <c r="H41" s="161"/>
    </row>
    <row r="42" spans="1:9" s="1" customFormat="1" ht="15" customHeight="1" x14ac:dyDescent="0.25">
      <c r="A42" s="128" t="s">
        <v>168</v>
      </c>
      <c r="B42" s="128"/>
      <c r="C42" s="128"/>
      <c r="D42" s="128"/>
      <c r="E42" s="143"/>
      <c r="F42" s="155"/>
      <c r="G42" s="91"/>
      <c r="H42" s="91"/>
    </row>
    <row r="43" spans="1:9" s="1" customFormat="1" ht="15" customHeight="1" x14ac:dyDescent="0.25">
      <c r="A43" s="129"/>
      <c r="B43" s="129"/>
      <c r="C43" s="129"/>
      <c r="D43" s="129"/>
      <c r="E43" s="145"/>
      <c r="F43" s="156"/>
      <c r="G43" s="24"/>
      <c r="H43" s="24"/>
      <c r="I43" s="11"/>
    </row>
    <row r="44" spans="1:9" s="1" customFormat="1" ht="15" customHeight="1" x14ac:dyDescent="0.25">
      <c r="A44" s="147"/>
      <c r="B44" s="147"/>
      <c r="C44" s="147"/>
      <c r="D44" s="147"/>
      <c r="E44" s="148"/>
      <c r="F44" s="157"/>
      <c r="G44" s="24"/>
      <c r="H44" s="24"/>
      <c r="I44" s="11"/>
    </row>
    <row r="45" spans="1:9" s="1" customFormat="1" ht="15" customHeight="1" x14ac:dyDescent="0.25">
      <c r="A45" s="128" t="s">
        <v>169</v>
      </c>
      <c r="B45" s="128"/>
      <c r="C45" s="128"/>
      <c r="D45" s="128"/>
      <c r="E45" s="128"/>
      <c r="F45" s="80"/>
      <c r="G45" s="87"/>
      <c r="H45" s="81"/>
    </row>
    <row r="46" spans="1:9" s="1" customFormat="1" ht="15" customHeight="1" x14ac:dyDescent="0.25">
      <c r="A46" s="129"/>
      <c r="B46" s="129"/>
      <c r="C46" s="129"/>
      <c r="D46" s="129"/>
      <c r="E46" s="129"/>
      <c r="F46" s="80"/>
      <c r="G46" s="87"/>
      <c r="H46" s="81"/>
      <c r="I46" s="11"/>
    </row>
    <row r="47" spans="1:9" s="1" customFormat="1" ht="15" customHeight="1" x14ac:dyDescent="0.25">
      <c r="A47" s="79" t="s">
        <v>170</v>
      </c>
      <c r="B47" s="79"/>
      <c r="C47" s="79"/>
      <c r="D47" s="79"/>
      <c r="E47" s="79"/>
      <c r="F47" s="80"/>
      <c r="G47" s="81"/>
      <c r="H47" s="81"/>
    </row>
    <row r="48" spans="1:9" s="1" customFormat="1" ht="15" customHeight="1" x14ac:dyDescent="0.25">
      <c r="A48" s="79"/>
      <c r="B48" s="79"/>
      <c r="C48" s="79"/>
      <c r="D48" s="79"/>
      <c r="E48" s="79"/>
      <c r="F48" s="80"/>
      <c r="G48" s="81"/>
      <c r="H48" s="81"/>
      <c r="I48" s="11"/>
    </row>
    <row r="49" spans="1:9" s="1" customFormat="1" ht="15" customHeight="1" x14ac:dyDescent="0.25">
      <c r="A49" s="152" t="s">
        <v>171</v>
      </c>
      <c r="B49" s="153"/>
      <c r="C49" s="153"/>
      <c r="D49" s="153"/>
      <c r="E49" s="153"/>
      <c r="F49" s="153"/>
      <c r="G49" s="153"/>
      <c r="H49" s="154"/>
    </row>
    <row r="50" spans="1:9" s="1" customFormat="1" ht="15" customHeight="1" x14ac:dyDescent="0.25">
      <c r="A50" s="142" t="s">
        <v>172</v>
      </c>
      <c r="B50" s="128"/>
      <c r="C50" s="128"/>
      <c r="D50" s="128"/>
      <c r="E50" s="143"/>
      <c r="F50" s="149"/>
      <c r="G50" s="81"/>
      <c r="H50" s="81"/>
    </row>
    <row r="51" spans="1:9" s="1" customFormat="1" ht="15" customHeight="1" x14ac:dyDescent="0.25">
      <c r="A51" s="144"/>
      <c r="B51" s="129"/>
      <c r="C51" s="129"/>
      <c r="D51" s="129"/>
      <c r="E51" s="145"/>
      <c r="F51" s="150"/>
      <c r="G51" s="81"/>
      <c r="H51" s="81"/>
      <c r="I51" s="11"/>
    </row>
    <row r="52" spans="1:9" s="1" customFormat="1" ht="15" customHeight="1" x14ac:dyDescent="0.25">
      <c r="A52" s="144"/>
      <c r="B52" s="129"/>
      <c r="C52" s="129"/>
      <c r="D52" s="129"/>
      <c r="E52" s="145"/>
      <c r="F52" s="150"/>
      <c r="G52" s="81"/>
      <c r="H52" s="81"/>
      <c r="I52" s="11"/>
    </row>
    <row r="53" spans="1:9" s="1" customFormat="1" ht="15" customHeight="1" x14ac:dyDescent="0.25">
      <c r="A53" s="144"/>
      <c r="B53" s="129"/>
      <c r="C53" s="129"/>
      <c r="D53" s="129"/>
      <c r="E53" s="145"/>
      <c r="F53" s="150"/>
      <c r="G53" s="81"/>
      <c r="H53" s="81"/>
      <c r="I53" s="11"/>
    </row>
    <row r="54" spans="1:9" s="1" customFormat="1" ht="15" customHeight="1" x14ac:dyDescent="0.25">
      <c r="A54" s="146"/>
      <c r="B54" s="147"/>
      <c r="C54" s="147"/>
      <c r="D54" s="147"/>
      <c r="E54" s="148"/>
      <c r="F54" s="151"/>
      <c r="G54" s="81"/>
      <c r="H54" s="81"/>
      <c r="I54" s="11"/>
    </row>
    <row r="55" spans="1:9" s="1" customFormat="1" ht="15" customHeight="1" x14ac:dyDescent="0.25">
      <c r="A55" s="142" t="s">
        <v>173</v>
      </c>
      <c r="B55" s="128"/>
      <c r="C55" s="128"/>
      <c r="D55" s="128"/>
      <c r="E55" s="143"/>
      <c r="F55" s="149"/>
      <c r="G55" s="81"/>
      <c r="H55" s="81"/>
    </row>
    <row r="56" spans="1:9" s="1" customFormat="1" ht="15" customHeight="1" x14ac:dyDescent="0.25">
      <c r="A56" s="144"/>
      <c r="B56" s="129"/>
      <c r="C56" s="129"/>
      <c r="D56" s="129"/>
      <c r="E56" s="145"/>
      <c r="F56" s="150"/>
      <c r="G56" s="81"/>
      <c r="H56" s="81"/>
      <c r="I56" s="11"/>
    </row>
    <row r="57" spans="1:9" s="1" customFormat="1" ht="15" customHeight="1" x14ac:dyDescent="0.25">
      <c r="A57" s="146"/>
      <c r="B57" s="147"/>
      <c r="C57" s="147"/>
      <c r="D57" s="147"/>
      <c r="E57" s="148"/>
      <c r="F57" s="151"/>
      <c r="G57" s="81"/>
      <c r="H57" s="81"/>
      <c r="I57" s="11"/>
    </row>
    <row r="58" spans="1:9" s="1" customFormat="1" ht="15" customHeight="1" x14ac:dyDescent="0.25">
      <c r="A58" s="142" t="s">
        <v>174</v>
      </c>
      <c r="B58" s="128"/>
      <c r="C58" s="128"/>
      <c r="D58" s="128"/>
      <c r="E58" s="143"/>
      <c r="F58" s="149"/>
      <c r="G58" s="81"/>
      <c r="H58" s="81"/>
      <c r="I58" s="11"/>
    </row>
    <row r="59" spans="1:9" s="1" customFormat="1" ht="15" customHeight="1" x14ac:dyDescent="0.25">
      <c r="A59" s="144"/>
      <c r="B59" s="129"/>
      <c r="C59" s="129"/>
      <c r="D59" s="129"/>
      <c r="E59" s="145"/>
      <c r="F59" s="150"/>
      <c r="G59" s="81"/>
      <c r="H59" s="81"/>
      <c r="I59" s="11"/>
    </row>
    <row r="60" spans="1:9" s="1" customFormat="1" ht="15" customHeight="1" x14ac:dyDescent="0.25">
      <c r="A60" s="144"/>
      <c r="B60" s="129"/>
      <c r="C60" s="129"/>
      <c r="D60" s="129"/>
      <c r="E60" s="145"/>
      <c r="F60" s="150"/>
      <c r="G60" s="81"/>
      <c r="H60" s="81"/>
      <c r="I60" s="11"/>
    </row>
    <row r="61" spans="1:9" s="1" customFormat="1" ht="15" customHeight="1" x14ac:dyDescent="0.25">
      <c r="A61" s="146"/>
      <c r="B61" s="147"/>
      <c r="C61" s="147"/>
      <c r="D61" s="147"/>
      <c r="E61" s="148"/>
      <c r="F61" s="151"/>
      <c r="G61" s="81"/>
      <c r="H61" s="81"/>
      <c r="I61" s="11"/>
    </row>
    <row r="62" spans="1:9" s="1" customFormat="1" ht="15" customHeight="1" x14ac:dyDescent="0.25">
      <c r="A62" s="79" t="s">
        <v>175</v>
      </c>
      <c r="B62" s="79"/>
      <c r="C62" s="79"/>
      <c r="D62" s="79"/>
      <c r="E62" s="79"/>
      <c r="F62" s="80"/>
      <c r="G62" s="81"/>
      <c r="H62" s="81"/>
      <c r="I62" s="11"/>
    </row>
    <row r="63" spans="1:9" s="1" customFormat="1" ht="15" customHeight="1" x14ac:dyDescent="0.25">
      <c r="A63" s="79"/>
      <c r="B63" s="79"/>
      <c r="C63" s="79"/>
      <c r="D63" s="79"/>
      <c r="E63" s="79"/>
      <c r="F63" s="80"/>
      <c r="G63" s="81"/>
      <c r="H63" s="81"/>
      <c r="I63" s="11"/>
    </row>
    <row r="64" spans="1:9" s="1" customFormat="1" ht="15" customHeight="1" x14ac:dyDescent="0.25">
      <c r="A64" s="79" t="s">
        <v>176</v>
      </c>
      <c r="B64" s="79"/>
      <c r="C64" s="79"/>
      <c r="D64" s="79"/>
      <c r="E64" s="79"/>
      <c r="F64" s="80"/>
      <c r="G64" s="81"/>
      <c r="H64" s="81"/>
    </row>
    <row r="65" spans="1:9" s="1" customFormat="1" ht="15" customHeight="1" x14ac:dyDescent="0.25">
      <c r="A65" s="79"/>
      <c r="B65" s="79"/>
      <c r="C65" s="79"/>
      <c r="D65" s="79"/>
      <c r="E65" s="79"/>
      <c r="F65" s="80"/>
      <c r="G65" s="81"/>
      <c r="H65" s="81"/>
      <c r="I65" s="11"/>
    </row>
    <row r="66" spans="1:9" s="1" customFormat="1" ht="15" customHeight="1" x14ac:dyDescent="0.25">
      <c r="A66" s="152" t="s">
        <v>177</v>
      </c>
      <c r="B66" s="153"/>
      <c r="C66" s="153"/>
      <c r="D66" s="153"/>
      <c r="E66" s="153"/>
      <c r="F66" s="153"/>
      <c r="G66" s="153"/>
      <c r="H66" s="154"/>
    </row>
    <row r="67" spans="1:9" s="1" customFormat="1" ht="15" customHeight="1" x14ac:dyDescent="0.25">
      <c r="A67" s="79" t="s">
        <v>178</v>
      </c>
      <c r="B67" s="79"/>
      <c r="C67" s="79"/>
      <c r="D67" s="79"/>
      <c r="E67" s="79"/>
      <c r="F67" s="80"/>
      <c r="G67" s="81"/>
      <c r="H67" s="81"/>
    </row>
    <row r="68" spans="1:9" s="1" customFormat="1" ht="15" customHeight="1" x14ac:dyDescent="0.25">
      <c r="A68" s="79"/>
      <c r="B68" s="79"/>
      <c r="C68" s="79"/>
      <c r="D68" s="79"/>
      <c r="E68" s="79"/>
      <c r="F68" s="80"/>
      <c r="G68" s="81"/>
      <c r="H68" s="81"/>
      <c r="I68" s="11"/>
    </row>
    <row r="69" spans="1:9" s="1" customFormat="1" ht="15" customHeight="1" x14ac:dyDescent="0.25">
      <c r="A69" s="35"/>
      <c r="B69" s="36"/>
      <c r="C69" s="36"/>
      <c r="D69" s="36"/>
      <c r="E69" s="37"/>
      <c r="F69" s="12">
        <v>1</v>
      </c>
      <c r="G69" s="24"/>
      <c r="H69" s="24"/>
    </row>
    <row r="70" spans="1:9" s="1" customFormat="1" ht="15" customHeight="1" x14ac:dyDescent="0.25">
      <c r="A70" s="77" t="s">
        <v>205</v>
      </c>
      <c r="B70" s="24"/>
      <c r="C70" s="24"/>
      <c r="D70" s="24"/>
      <c r="E70" s="24"/>
      <c r="F70" s="12">
        <f>F69</f>
        <v>1</v>
      </c>
      <c r="G70" s="25"/>
      <c r="H70" s="25"/>
    </row>
    <row r="71" spans="1:9" x14ac:dyDescent="0.25">
      <c r="A71" s="61" t="s">
        <v>43</v>
      </c>
      <c r="B71" s="62"/>
      <c r="C71" s="62"/>
      <c r="D71" s="63"/>
      <c r="E71" s="78" t="s">
        <v>206</v>
      </c>
      <c r="F71" s="40"/>
      <c r="G71" s="40"/>
      <c r="H71" s="41"/>
    </row>
    <row r="72" spans="1:9" x14ac:dyDescent="0.25">
      <c r="A72" s="64" t="s">
        <v>41</v>
      </c>
      <c r="B72" s="65"/>
      <c r="C72" s="65"/>
      <c r="D72" s="66"/>
      <c r="E72" s="64" t="s">
        <v>41</v>
      </c>
      <c r="F72" s="65"/>
      <c r="G72" s="65"/>
      <c r="H72" s="66"/>
    </row>
    <row r="73" spans="1:9" x14ac:dyDescent="0.25">
      <c r="A73" s="67"/>
      <c r="B73" s="68"/>
      <c r="C73" s="68"/>
      <c r="D73" s="69"/>
      <c r="E73" s="67"/>
      <c r="F73" s="68"/>
      <c r="G73" s="68"/>
      <c r="H73" s="69"/>
    </row>
    <row r="74" spans="1:9" x14ac:dyDescent="0.25">
      <c r="A74" s="67"/>
      <c r="B74" s="68"/>
      <c r="C74" s="68"/>
      <c r="D74" s="69"/>
      <c r="E74" s="67"/>
      <c r="F74" s="68"/>
      <c r="G74" s="68"/>
      <c r="H74" s="69"/>
    </row>
    <row r="75" spans="1:9" x14ac:dyDescent="0.25">
      <c r="A75" s="67"/>
      <c r="B75" s="68"/>
      <c r="C75" s="68"/>
      <c r="D75" s="69"/>
      <c r="E75" s="67"/>
      <c r="F75" s="68"/>
      <c r="G75" s="68"/>
      <c r="H75" s="69"/>
    </row>
    <row r="76" spans="1:9" x14ac:dyDescent="0.25">
      <c r="A76" s="70"/>
      <c r="B76" s="71"/>
      <c r="C76" s="71"/>
      <c r="D76" s="72"/>
      <c r="E76" s="70"/>
      <c r="F76" s="71"/>
      <c r="G76" s="71"/>
      <c r="H76" s="72"/>
    </row>
  </sheetData>
  <protectedRanges>
    <protectedRange sqref="E24:H24" name="Range2_4"/>
    <protectedRange sqref="E12:H12" name="Range2"/>
    <protectedRange sqref="E18:H18" name="Range2_1"/>
    <protectedRange sqref="E28:H28" name="Range2_6"/>
    <protectedRange sqref="E35:H35" name="Range2_8"/>
    <protectedRange sqref="E41:H41" name="Range2_10"/>
    <protectedRange sqref="E49:H49" name="Range2_11"/>
    <protectedRange sqref="E66:H66" name="Range2_12"/>
  </protectedRanges>
  <mergeCells count="115">
    <mergeCell ref="A6:E6"/>
    <mergeCell ref="F6:H6"/>
    <mergeCell ref="A7:E7"/>
    <mergeCell ref="F7:H7"/>
    <mergeCell ref="A8:E8"/>
    <mergeCell ref="F8:H8"/>
    <mergeCell ref="A2:B2"/>
    <mergeCell ref="C2:F2"/>
    <mergeCell ref="G2:H2"/>
    <mergeCell ref="A4:H4"/>
    <mergeCell ref="A5:E5"/>
    <mergeCell ref="F5:H5"/>
    <mergeCell ref="A12:H12"/>
    <mergeCell ref="A13:E14"/>
    <mergeCell ref="F13:F14"/>
    <mergeCell ref="G13:H13"/>
    <mergeCell ref="G14:H14"/>
    <mergeCell ref="A9:E9"/>
    <mergeCell ref="F9:H9"/>
    <mergeCell ref="A10:H10"/>
    <mergeCell ref="A11:E11"/>
    <mergeCell ref="G11:H11"/>
    <mergeCell ref="A18:H18"/>
    <mergeCell ref="A19:E21"/>
    <mergeCell ref="F19:F21"/>
    <mergeCell ref="G19:H19"/>
    <mergeCell ref="G20:H20"/>
    <mergeCell ref="G21:H21"/>
    <mergeCell ref="G15:H15"/>
    <mergeCell ref="G16:H16"/>
    <mergeCell ref="G17:H17"/>
    <mergeCell ref="A28:H28"/>
    <mergeCell ref="G29:H29"/>
    <mergeCell ref="G30:H30"/>
    <mergeCell ref="G32:H32"/>
    <mergeCell ref="G33:H33"/>
    <mergeCell ref="G22:H22"/>
    <mergeCell ref="G23:H23"/>
    <mergeCell ref="G25:H25"/>
    <mergeCell ref="G26:H26"/>
    <mergeCell ref="A25:E27"/>
    <mergeCell ref="F25:F27"/>
    <mergeCell ref="G27:H27"/>
    <mergeCell ref="A22:E24"/>
    <mergeCell ref="F22:F24"/>
    <mergeCell ref="A15:E17"/>
    <mergeCell ref="F15:F17"/>
    <mergeCell ref="A72:D76"/>
    <mergeCell ref="E72:H76"/>
    <mergeCell ref="A69:E69"/>
    <mergeCell ref="G69:H69"/>
    <mergeCell ref="A70:E70"/>
    <mergeCell ref="G70:H70"/>
    <mergeCell ref="A71:D71"/>
    <mergeCell ref="E71:H71"/>
    <mergeCell ref="A64:E65"/>
    <mergeCell ref="F64:F65"/>
    <mergeCell ref="G64:H64"/>
    <mergeCell ref="G65:H65"/>
    <mergeCell ref="F47:F48"/>
    <mergeCell ref="G47:H47"/>
    <mergeCell ref="G48:H48"/>
    <mergeCell ref="A41:H41"/>
    <mergeCell ref="A45:E46"/>
    <mergeCell ref="G38:H38"/>
    <mergeCell ref="A36:E40"/>
    <mergeCell ref="F36:F40"/>
    <mergeCell ref="G39:H39"/>
    <mergeCell ref="G40:H40"/>
    <mergeCell ref="A29:E31"/>
    <mergeCell ref="F29:F31"/>
    <mergeCell ref="G31:H31"/>
    <mergeCell ref="A32:E34"/>
    <mergeCell ref="F32:F34"/>
    <mergeCell ref="G34:H34"/>
    <mergeCell ref="A35:H35"/>
    <mergeCell ref="G36:H36"/>
    <mergeCell ref="G37:H37"/>
    <mergeCell ref="A49:H49"/>
    <mergeCell ref="G50:H50"/>
    <mergeCell ref="G51:H51"/>
    <mergeCell ref="G55:H55"/>
    <mergeCell ref="G56:H56"/>
    <mergeCell ref="A42:E44"/>
    <mergeCell ref="F42:F44"/>
    <mergeCell ref="G44:H44"/>
    <mergeCell ref="A47:E48"/>
    <mergeCell ref="F45:F46"/>
    <mergeCell ref="G45:H45"/>
    <mergeCell ref="G46:H46"/>
    <mergeCell ref="G42:H42"/>
    <mergeCell ref="G43:H43"/>
    <mergeCell ref="A50:E54"/>
    <mergeCell ref="F50:F54"/>
    <mergeCell ref="G54:H54"/>
    <mergeCell ref="A66:H66"/>
    <mergeCell ref="A67:E68"/>
    <mergeCell ref="F67:F68"/>
    <mergeCell ref="G67:H67"/>
    <mergeCell ref="G68:H68"/>
    <mergeCell ref="G57:H57"/>
    <mergeCell ref="G60:H60"/>
    <mergeCell ref="A58:E61"/>
    <mergeCell ref="F58:F61"/>
    <mergeCell ref="G61:H61"/>
    <mergeCell ref="F62:F63"/>
    <mergeCell ref="G62:H62"/>
    <mergeCell ref="G63:H63"/>
    <mergeCell ref="G52:H52"/>
    <mergeCell ref="G53:H53"/>
    <mergeCell ref="A55:E57"/>
    <mergeCell ref="F55:F57"/>
    <mergeCell ref="G58:H58"/>
    <mergeCell ref="G59:H59"/>
    <mergeCell ref="A62:E63"/>
  </mergeCells>
  <dataValidations count="4">
    <dataValidation type="list" allowBlank="1" showInputMessage="1" showErrorMessage="1" prompt="1= Proporciona certificado de calidad_x000a_0,5= Sigue controles de calidad _x000a_0= No sigue controles ni presenta certificado de calidad" sqref="WIP18 VYT18 VOX18 VFB18 UVF18 ULJ18 UBN18 TRR18 THV18 SXZ18 SOD18 SEH18 RUL18 RKP18 RAT18 QQX18 QHB18 PXF18 PNJ18 PDN18 OTR18 OJV18 NZZ18 NQD18 NGH18 MWL18 MMP18 MCT18 LSX18 LJB18 KZF18 KPJ18 KFN18 JVR18 JLV18 JBZ18 ISD18 IIH18 HYL18 HOP18 HET18 GUX18 GLB18 GBF18 FRJ18 FHN18 EXR18 ENV18 EDZ18 DUD18 DKH18 DAL18 CQP18 CGT18 BWX18 BNB18 BDF18 ATJ18 AJN18 ZR18 PV18 FZ18 WSL18 VYT28 WIR25:WIR27 VOX28 VYV25:VYV27 VFB28 VOZ25:VOZ27 UVF28 VFD25:VFD27 ULJ28 UVH25:UVH27 UBN28 ULL25:ULL27 TRR28 UBP25:UBP27 THV28 TRT25:TRT27 SXZ28 THX25:THX27 SOD28 SYB25:SYB27 SEH28 SOF25:SOF27 RUL28 SEJ25:SEJ27 RKP28 RUN25:RUN27 RAT28 RKR25:RKR27 QQX28 RAV25:RAV27 QHB28 QQZ25:QQZ27 PXF28 QHD25:QHD27 PNJ28 PXH25:PXH27 PDN28 PNL25:PNL27 OTR28 PDP25:PDP27 OJV28 OTT25:OTT27 NZZ28 OJX25:OJX27 NQD28 OAB25:OAB27 NGH28 NQF25:NQF27 MWL28 NGJ25:NGJ27 MMP28 MWN25:MWN27 MCT28 MMR25:MMR27 LSX28 MCV25:MCV27 LJB28 LSZ25:LSZ27 KZF28 LJD25:LJD27 KPJ28 KZH25:KZH27 KFN28 KPL25:KPL27 JVR28 KFP25:KFP27 JLV28 JVT25:JVT27 JBZ28 JLX25:JLX27 ISD28 JCB25:JCB27 IIH28 ISF25:ISF27 HYL28 IIJ25:IIJ27 HOP28 HYN25:HYN27 HET28 HOR25:HOR27 GUX28 HEV25:HEV27 GLB28 GUZ25:GUZ27 GBF28 GLD25:GLD27 FRJ28 GBH25:GBH27 FHN28 FRL25:FRL27 EXR28 FHP25:FHP27 ENV28 EXT25:EXT27 EDZ28 ENX25:ENX27 DUD28 EEB25:EEB27 DKH28 DUF25:DUF27 DAL28 DKJ25:DKJ27 CQP28 DAN25:DAN27 CGT28 CQR25:CQR27 BWX28 CGV25:CGV27 BNB28 BWZ25:BWZ27 BDF28 BND25:BND27 ATJ28 BDH25:BDH27 AJN28 ATL25:ATL27 ZR28 AJP25:AJP27 PV28 ZT25:ZT27 FZ28 PX25:PX27 WSL28 GB25:GB27 WSN13:WSN17 WIP28 PV41 ZR41 AJN41 ATJ41 BDF41 BNB41 BWX41 CGT41 CQP41 DAL41 DKH41 DUD41 EDZ41 ENV41 EXR41 FHN41 FRJ41 GBF41 GLB41 GUX41 HET41 HOP41 HYL41 IIH41 ISD41 JBZ41 JLV41 JVR41 KFN41 KPJ41 KZF41 LJB41 LSX41 MCT41 MMP41 MWL41 NGH41 NQD41 NZZ41 OJV41 OTR41 PDN41 PNJ41 PXF41 QHB41 QQX41 RAT41 RKP41 RUL41 SEH41 SOD41 SXZ41 THV41 TRR41 UBN41 ULJ41 UVF41 VFB41 VOX41 VYT41 WIP41 WSL41 WIQ24 FZ41 GB11 GA12 GB13:GB17 PX11 PW12 PX13:PX17 ZT11 ZS12 ZT13:ZT17 AJP11 AJO12 AJP13:AJP17 ATL11 ATK12 ATL13:ATL17 BDH11 BDG12 BDH13:BDH17 BND11 BNC12 BND13:BND17 BWZ11 BWY12 BWZ13:BWZ17 CGV11 CGU12 CGV13:CGV17 CQR11 CQQ12 CQR13:CQR17 DAN11 DAM12 DAN13:DAN17 DKJ11 DKI12 DKJ13:DKJ17 DUF11 DUE12 DUF13:DUF17 EEB11 EEA12 EEB13:EEB17 ENX11 ENW12 ENX13:ENX17 EXT11 EXS12 EXT13:EXT17 FHP11 FHO12 FHP13:FHP17 FRL11 FRK12 FRL13:FRL17 GBH11 GBG12 GBH13:GBH17 GLD11 GLC12 GLD13:GLD17 GUZ11 GUY12 GUZ13:GUZ17 HEV11 HEU12 HEV13:HEV17 HOR11 HOQ12 HOR13:HOR17 HYN11 HYM12 HYN13:HYN17 IIJ11 III12 IIJ13:IIJ17 ISF11 ISE12 ISF13:ISF17 JCB11 JCA12 JCB13:JCB17 JLX11 JLW12 JLX13:JLX17 JVT11 JVS12 JVT13:JVT17 KFP11 KFO12 KFP13:KFP17 KPL11 KPK12 KPL13:KPL17 KZH11 KZG12 KZH13:KZH17 LJD11 LJC12 LJD13:LJD17 LSZ11 LSY12 LSZ13:LSZ17 MCV11 MCU12 MCV13:MCV17 MMR11 MMQ12 MMR13:MMR17 MWN11 MWM12 MWN13:MWN17 NGJ11 NGI12 NGJ13:NGJ17 NQF11 NQE12 NQF13:NQF17 OAB11 OAA12 OAB13:OAB17 OJX11 OJW12 OJX13:OJX17 OTT11 OTS12 OTT13:OTT17 PDP11 PDO12 PDP13:PDP17 PNL11 PNK12 PNL13:PNL17 PXH11 PXG12 PXH13:PXH17 QHD11 QHC12 QHD13:QHD17 QQZ11 QQY12 QQZ13:QQZ17 RAV11 RAU12 RAV13:RAV17 RKR11 RKQ12 RKR13:RKR17 RUN11 RUM12 RUN13:RUN17 SEJ11 SEI12 SEJ13:SEJ17 SOF11 SOE12 SOF13:SOF17 SYB11 SYA12 SYB13:SYB17 THX11 THW12 THX13:THX17 TRT11 TRS12 TRT13:TRT17 UBP11 UBO12 UBP13:UBP17 ULL11 ULK12 ULL13:ULL17 UVH11 UVG12 UVH13:UVH17 VFD11 VFC12 VFD13:VFD17 VOZ11 VOY12 VOZ13:VOZ17 VYV11 VYU12 VYV13:VYV17 WIR11 WIQ12 WIR13:WIR17 WSN11 WSM12 GB19:GB23 PX19:PX23 ZT19:ZT23 AJP19:AJP23 ATL19:ATL23 BDH19:BDH23 BND19:BND23 BWZ19:BWZ23 CGV19:CGV23 CQR19:CQR23 DAN19:DAN23 DKJ19:DKJ23 DUF19:DUF23 EEB19:EEB23 ENX19:ENX23 EXT19:EXT23 FHP19:FHP23 FRL19:FRL23 GBH19:GBH23 GLD19:GLD23 GUZ19:GUZ23 HEV19:HEV23 HOR19:HOR23 HYN19:HYN23 IIJ19:IIJ23 ISF19:ISF23 JCB19:JCB23 JLX19:JLX23 JVT19:JVT23 KFP19:KFP23 KPL19:KPL23 KZH19:KZH23 LJD19:LJD23 LSZ19:LSZ23 MCV19:MCV23 MMR19:MMR23 MWN19:MWN23 NGJ19:NGJ23 NQF19:NQF23 OAB19:OAB23 OJX19:OJX23 OTT19:OTT23 PDP19:PDP23 PNL19:PNL23 PXH19:PXH23 QHD19:QHD23 QQZ19:QQZ23 RAV19:RAV23 RKR19:RKR23 RUN19:RUN23 SEJ19:SEJ23 SOF19:SOF23 SYB19:SYB23 THX19:THX23 TRT19:TRT23 UBP19:UBP23 ULL19:ULL23 UVH19:UVH23 VFD19:VFD23 VOZ19:VOZ23 VYV19:VYV23 WIR19:WIR23 WSN19:WSN23 WSN25:WSN27 VYU24 VOY24 VFC24 UVG24 ULK24 UBO24 TRS24 THW24 SYA24 SOE24 SEI24 RUM24 RKQ24 RAU24 QQY24 QHC24 PXG24 PNK24 PDO24 OTS24 OJW24 OAA24 NQE24 NGI24 MWM24 MMQ24 MCU24 LSY24 LJC24 KZG24 KPK24 KFO24 JVS24 JLW24 JCA24 ISE24 III24 HYM24 HOQ24 HEU24 GUY24 GLC24 GBG24 FRK24 FHO24 EXS24 ENW24 EEA24 DUE24 DKI24 DAM24 CQQ24 CGU24 BWY24 BNC24 BDG24 ATK24 AJO24 ZS24 PW24 GA24 WSM24 WSN29:WSN34 WIR29:WIR34 VYV29:VYV34 VOZ29:VOZ34 VFD29:VFD34 UVH29:UVH34 ULL29:ULL34 UBP29:UBP34 TRT29:TRT34 THX29:THX34 SYB29:SYB34 SOF29:SOF34 SEJ29:SEJ34 RUN29:RUN34 RKR29:RKR34 RAV29:RAV34 QQZ29:QQZ34 QHD29:QHD34 PXH29:PXH34 PNL29:PNL34 PDP29:PDP34 OTT29:OTT34 OJX29:OJX34 OAB29:OAB34 NQF29:NQF34 NGJ29:NGJ34 MWN29:MWN34 MMR29:MMR34 MCV29:MCV34 LSZ29:LSZ34 LJD29:LJD34 KZH29:KZH34 KPL29:KPL34 KFP29:KFP34 JVT29:JVT34 JLX29:JLX34 JCB29:JCB34 ISF29:ISF34 IIJ29:IIJ34 HYN29:HYN34 HOR29:HOR34 HEV29:HEV34 GUZ29:GUZ34 GLD29:GLD34 GBH29:GBH34 FRL29:FRL34 FHP29:FHP34 EXT29:EXT34 ENX29:ENX34 EEB29:EEB34 DUF29:DUF34 DKJ29:DKJ34 DAN29:DAN34 CQR29:CQR34 CGV29:CGV34 BWZ29:BWZ34 BND29:BND34 BDH29:BDH34 ATL29:ATL34 AJP29:AJP34 ZT29:ZT34 PX29:PX34 GB29:GB34 FZ35 PV35 ZR35 AJN35 ATJ35 BDF35 BNB35 BWX35 CGT35 CQP35 DAL35 DKH35 DUD35 EDZ35 ENV35 EXR35 FHN35 FRJ35 GBF35 GLB35 GUX35 HET35 HOP35 HYL35 IIH35 ISD35 JBZ35 JLV35 JVR35 KFN35 KPJ35 KZF35 LJB35 LSX35 MCT35 MMP35 MWL35 NGH35 NQD35 NZZ35 OJV35 OTR35 PDN35 PNJ35 PXF35 QHB35 QQX35 RAT35 RKP35 RUL35 SEH35 SOD35 SXZ35 THV35 TRR35 UBN35 ULJ35 UVF35 VFB35 VOX35 VYT35 WIP35 WSL35 WIR50:WIR65 VYV50:VYV65 VOZ50:VOZ65 VFD50:VFD65 UVH50:UVH65 ULL50:ULL65 UBP50:UBP65 TRT50:TRT65 THX50:THX65 SYB50:SYB65 SOF50:SOF65 SEJ50:SEJ65 RUN50:RUN65 RKR50:RKR65 RAV50:RAV65 QQZ50:QQZ65 QHD50:QHD65 PXH50:PXH65 PNL50:PNL65 PDP50:PDP65 OTT50:OTT65 OJX50:OJX65 OAB50:OAB65 NQF50:NQF65 NGJ50:NGJ65 MWN50:MWN65 MMR50:MMR65 MCV50:MCV65 LSZ50:LSZ65 LJD50:LJD65 KZH50:KZH65 KPL50:KPL65 KFP50:KFP65 JVT50:JVT65 JLX50:JLX65 JCB50:JCB65 ISF50:ISF65 IIJ50:IIJ65 HYN50:HYN65 HOR50:HOR65 HEV50:HEV65 GUZ50:GUZ65 GLD50:GLD65 GBH50:GBH65 FRL50:FRL65 FHP50:FHP65 EXT50:EXT65 ENX50:ENX65 EEB50:EEB65 DUF50:DUF65 DKJ50:DKJ65 DAN50:DAN65 CQR50:CQR65 CGV50:CGV65 BWZ50:BWZ65 BND50:BND65 BDH50:BDH65 ATL50:ATL65 AJP50:AJP65 ZT50:ZT65 PX50:PX65 GB50:GB65 ZT36:ZT48 PX36:PX48 GB36:GB48 WSN36:WSN48 WIR36:WIR48 VYV36:VYV48 VOZ36:VOZ48 VFD36:VFD48 UVH36:UVH48 ULL36:ULL48 UBP36:UBP48 TRT36:TRT48 THX36:THX48 SYB36:SYB48 SOF36:SOF48 SEJ36:SEJ48 RUN36:RUN48 RKR36:RKR48 RAV36:RAV48 QQZ36:QQZ48 QHD36:QHD48 PXH36:PXH48 PNL36:PNL48 PDP36:PDP48 OTT36:OTT48 OJX36:OJX48 OAB36:OAB48 NQF36:NQF48 NGJ36:NGJ48 MWN36:MWN48 MMR36:MMR48 MCV36:MCV48 LSZ36:LSZ48 LJD36:LJD48 KZH36:KZH48 KPL36:KPL48 KFP36:KFP48 JVT36:JVT48 JLX36:JLX48 JCB36:JCB48 ISF36:ISF48 IIJ36:IIJ48 HYN36:HYN48 HOR36:HOR48 HEV36:HEV48 GUZ36:GUZ48 GLD36:GLD48 GBH36:GBH48 FRL36:FRL48 FHP36:FHP48 EXT36:EXT48 ENX36:ENX48 EEB36:EEB48 DUF36:DUF48 DKJ36:DKJ48 DAN36:DAN48 CQR36:CQR48 CGV36:CGV48 BWZ36:BWZ48 BND36:BND48 BDH36:BDH48 ATL36:ATL48 AJP36:AJP48 WSN50:WSN65 WIR67:WIR68 VYV67:VYV68 VOZ67:VOZ68 VFD67:VFD68 UVH67:UVH68 ULL67:ULL68 UBP67:UBP68 TRT67:TRT68 THX67:THX68 SYB67:SYB68 SOF67:SOF68 SEJ67:SEJ68 RUN67:RUN68 RKR67:RKR68 RAV67:RAV68 QQZ67:QQZ68 QHD67:QHD68 PXH67:PXH68 PNL67:PNL68 PDP67:PDP68 OTT67:OTT68 OJX67:OJX68 OAB67:OAB68 NQF67:NQF68 NGJ67:NGJ68 MWN67:MWN68 MMR67:MMR68 MCV67:MCV68 LSZ67:LSZ68 LJD67:LJD68 KZH67:KZH68 KPL67:KPL68 KFP67:KFP68 JVT67:JVT68 JLX67:JLX68 JCB67:JCB68 ISF67:ISF68 IIJ67:IIJ68 HYN67:HYN68 HOR67:HOR68 HEV67:HEV68 GUZ67:GUZ68 GLD67:GLD68 GBH67:GBH68 FRL67:FRL68 FHP67:FHP68 EXT67:EXT68 ENX67:ENX68 EEB67:EEB68 DUF67:DUF68 DKJ67:DKJ68 DAN67:DAN68 CQR67:CQR68 CGV67:CGV68 BWZ67:BWZ68 BND67:BND68 BDH67:BDH68 ATL67:ATL68 AJP67:AJP68 ZT67:ZT68 PX67:PX68 GB67:GB68 WSN67:WSN68" xr:uid="{2F632964-1EF1-4624-AC3D-8AA85BA8B0E5}"/>
    <dataValidation type="list" allowBlank="1" showInputMessage="1" showErrorMessage="1" prompt="1= No registra_x000a_0,5= Registra solo una no conformidad_x000a_0 = Registra más de 1 no conformidad" sqref="ZR49 AJN49 ATJ49 BDF49 BNB49 BWX49 CGT49 CQP49 DAL49 DKH49 DUD49 EDZ49 ENV49 EXR49 FHN49 FRJ49 GBF49 GLB49 GUX49 HET49 HOP49 HYL49 IIH49 ISD49 JBZ49 JLV49 JVR49 KFN49 KPJ49 KZF49 LJB49 LSX49 MCT49 MMP49 MWL49 NGH49 NQD49 NZZ49 OJV49 OTR49 PDN49 PNJ49 PXF49 QHB49 QQX49 RAT49 RKP49 RUL49 SEH49 SOD49 SXZ49 THV49 TRR49 UBN49 ULJ49 UVF49 VFB49 VOX49 VYT49 WIP49 WSL49 FZ49 PV49 AJM66 ATI66 BDE66 BNA66 BWW66 CGS66 CQO66 DAK66 DKG66 DUC66 EDY66 ENU66 EXQ66 FHM66 FRI66 GBE66 GLA66 GUW66 HES66 HOO66 HYK66 IIG66 ISC66 JBY66 JLU66 JVQ66 KFM66 KPI66 KZE66 LJA66 LSW66 MCS66 MMO66 MWK66 NGG66 NQC66 NZY66 OJU66 OTQ66 PDM66 PNI66 PXE66 QHA66 QQW66 RAS66 RKO66 RUK66 SEG66 SOC66 SXY66 THU66 TRQ66 UBM66 ULI66 UVE66 VFA66 VOW66 VYS66 WIO66 WSK66 FY66 PU66 ZQ66" xr:uid="{769F1645-9415-4F3F-8053-0B8B6C2A8E08}"/>
    <dataValidation showDropDown="1" showErrorMessage="1" sqref="F70 GB70 PX70 ZT70 AJP70 ATL70 BDH70 BND70 BWZ70 CGV70 CQR70 DAN70 DKJ70 DUF70 EEB70 ENX70 EXT70 FHP70 FRL70 GBH70 GLD70 GUZ70 HEV70 HOR70 HYN70 IIJ70 ISF70 JCB70 JLX70 JVT70 KFP70 KPL70 KZH70 LJD70 LSZ70 MCV70 MMR70 MWN70 NGJ70 NQF70 OAB70 OJX70 OTT70 PDP70 PNL70 PXH70 QHD70 QQZ70 RAV70 RKR70 RUN70 SEJ70 SOF70 SYB70 THX70 TRT70 UBP70 ULL70 UVH70 VFD70 VOZ70 VYV70 WIR70 WSN70" xr:uid="{FF7C6088-A04B-4682-8644-FAEDFBC419A1}"/>
    <dataValidation type="list" allowBlank="1" showInputMessage="1" showErrorMessage="1" prompt="1 = Realiza periódicamente auditorias internas y externas_x000a_0,5= Realiza ocasionalmente auditorías internas, pero no externas_x000a_0= No realiza ni auditorias internas, ni externas" sqref="WSN69 WIR69 VYV69 VOZ69 VFD69 UVH69 ULL69 UBP69 TRT69 THX69 SYB69 SOF69 SEJ69 RUN69 RKR69 RAV69 QQZ69 QHD69 PXH69 PNL69 PDP69 OTT69 OJX69 OAB69 NQF69 NGJ69 MWN69 MMR69 MCV69 LSZ69 LJD69 KZH69 KPL69 KFP69 JVT69 JLX69 JCB69 ISF69 IIJ69 HYN69 HOR69 HEV69 GUZ69 GLD69 GBH69 FRL69 FHP69 EXT69 ENX69 EEB69 DUF69 DKJ69 DAN69 CQR69 CGV69 BWZ69 BND69 BDH69 ATL69 AJP69 ZT69 PX69 GB69" xr:uid="{0516DA46-FE9C-4E11-BA58-66C662A9649C}"/>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644CD6-7D06-47B3-ABD8-4FDC01AA2103}">
          <x14:formula1>
            <xm:f>Hoja4!$C$3:$C$5</xm:f>
          </x14:formula1>
          <xm:sqref>F69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2731-0C11-466B-A8C7-696F81826A8A}">
  <dimension ref="A1:I74"/>
  <sheetViews>
    <sheetView topLeftCell="A37" workbookViewId="0">
      <selection activeCell="F66" sqref="F66"/>
    </sheetView>
  </sheetViews>
  <sheetFormatPr baseColWidth="10" defaultRowHeight="15" x14ac:dyDescent="0.25"/>
  <sheetData>
    <row r="1" spans="1:8" x14ac:dyDescent="0.25">
      <c r="A1" t="s">
        <v>213</v>
      </c>
    </row>
    <row r="2" spans="1:8" s="1" customFormat="1" ht="58.5" customHeight="1" x14ac:dyDescent="0.25">
      <c r="A2" s="26"/>
      <c r="B2" s="26"/>
      <c r="C2" s="27" t="s">
        <v>76</v>
      </c>
      <c r="D2" s="28"/>
      <c r="E2" s="28"/>
      <c r="F2" s="29"/>
      <c r="G2" s="30" t="s">
        <v>75</v>
      </c>
      <c r="H2" s="31"/>
    </row>
    <row r="3" spans="1:8" s="1" customFormat="1" ht="15" customHeight="1" x14ac:dyDescent="0.25">
      <c r="A3" s="10"/>
      <c r="B3" s="9"/>
      <c r="C3" s="9"/>
      <c r="D3" s="9"/>
      <c r="E3" s="9"/>
      <c r="F3" s="9"/>
      <c r="G3" s="9"/>
      <c r="H3" s="8"/>
    </row>
    <row r="4" spans="1:8" s="1" customFormat="1" ht="15" customHeight="1" x14ac:dyDescent="0.25">
      <c r="A4" s="32" t="s">
        <v>74</v>
      </c>
      <c r="B4" s="33"/>
      <c r="C4" s="33"/>
      <c r="D4" s="33"/>
      <c r="E4" s="33"/>
      <c r="F4" s="33"/>
      <c r="G4" s="33"/>
      <c r="H4" s="34"/>
    </row>
    <row r="5" spans="1:8" s="1" customFormat="1" ht="15" customHeight="1" x14ac:dyDescent="0.25">
      <c r="A5" s="38" t="str">
        <f>+'Evaluacion de Proveedor Sub Con'!A5:E5</f>
        <v>Razon social: TRANSPORTES ALMEIRA SRL</v>
      </c>
      <c r="B5" s="36"/>
      <c r="C5" s="36"/>
      <c r="D5" s="36"/>
      <c r="E5" s="37"/>
      <c r="F5" s="38" t="str">
        <f>+'Evaluacion de Proveedor Sub Con'!F5:H5</f>
        <v>Actividad/Rubro: SERV. CONTRATADO</v>
      </c>
      <c r="G5" s="36"/>
      <c r="H5" s="37"/>
    </row>
    <row r="6" spans="1:8" s="1" customFormat="1" ht="15" customHeight="1" x14ac:dyDescent="0.25">
      <c r="A6" s="38" t="str">
        <f>+'Evaluacion de Proveedor Sub Con'!A6:E6</f>
        <v>Domicilio:</v>
      </c>
      <c r="B6" s="36"/>
      <c r="C6" s="36"/>
      <c r="D6" s="36"/>
      <c r="E6" s="37"/>
      <c r="F6" s="38" t="str">
        <f>+'Evaluacion de Proveedor Sub Con'!F6:H6</f>
        <v xml:space="preserve">Tel/fax: </v>
      </c>
      <c r="G6" s="36"/>
      <c r="H6" s="37"/>
    </row>
    <row r="7" spans="1:8" s="1" customFormat="1" ht="15" customHeight="1" x14ac:dyDescent="0.25">
      <c r="A7" s="38" t="str">
        <f>+'Evaluacion de Proveedor Sub Con'!A7:E7</f>
        <v xml:space="preserve">Pagina web: </v>
      </c>
      <c r="B7" s="36"/>
      <c r="C7" s="36"/>
      <c r="D7" s="36"/>
      <c r="E7" s="37"/>
      <c r="F7" s="38" t="str">
        <f>+'Evaluacion de Proveedor Sub Con'!F7:H7</f>
        <v xml:space="preserve">Email: </v>
      </c>
      <c r="G7" s="36"/>
      <c r="H7" s="37"/>
    </row>
    <row r="8" spans="1:8" s="1" customFormat="1" ht="15" customHeight="1" x14ac:dyDescent="0.25">
      <c r="A8" s="38" t="str">
        <f>+'Evaluacion de Proveedor Sub Con'!A8:E8</f>
        <v>CUIT:</v>
      </c>
      <c r="B8" s="36"/>
      <c r="C8" s="36"/>
      <c r="D8" s="36"/>
      <c r="E8" s="37"/>
      <c r="F8" s="38" t="str">
        <f>+'Evaluacion de Proveedor Sub Con'!F8:H8</f>
        <v>Fecha de evaluacion: 01-06-2024</v>
      </c>
      <c r="G8" s="36"/>
      <c r="H8" s="37"/>
    </row>
    <row r="9" spans="1:8" s="1" customFormat="1" ht="15" customHeight="1" x14ac:dyDescent="0.25">
      <c r="A9" s="136" t="str">
        <f>+'Evaluacion de Proveedor Sub Con'!A9:E9</f>
        <v>Persona de contacto: DENIS ALMEIRA</v>
      </c>
      <c r="B9" s="137"/>
      <c r="C9" s="137"/>
      <c r="D9" s="137"/>
      <c r="E9" s="138"/>
      <c r="F9" s="136" t="str">
        <f>+'Evaluacion de Proveedor Sub Con'!F9:H9</f>
        <v>Cargo: SOCIO GERENTE</v>
      </c>
      <c r="G9" s="137"/>
      <c r="H9" s="138"/>
    </row>
    <row r="10" spans="1:8" s="1" customFormat="1" ht="15" customHeight="1" x14ac:dyDescent="0.25">
      <c r="A10" s="139" t="s">
        <v>179</v>
      </c>
      <c r="B10" s="140"/>
      <c r="C10" s="140"/>
      <c r="D10" s="140"/>
      <c r="E10" s="140"/>
      <c r="F10" s="140"/>
      <c r="G10" s="140"/>
      <c r="H10" s="140"/>
    </row>
    <row r="11" spans="1:8" s="1" customFormat="1" ht="15" customHeight="1" x14ac:dyDescent="0.25">
      <c r="A11" s="141" t="s">
        <v>96</v>
      </c>
      <c r="B11" s="141"/>
      <c r="C11" s="141"/>
      <c r="D11" s="141"/>
      <c r="E11" s="141"/>
      <c r="F11" s="15" t="s">
        <v>134</v>
      </c>
      <c r="G11" s="141" t="s">
        <v>135</v>
      </c>
      <c r="H11" s="141"/>
    </row>
    <row r="12" spans="1:8" s="1" customFormat="1" ht="15" customHeight="1" x14ac:dyDescent="0.25">
      <c r="A12" s="168" t="s">
        <v>180</v>
      </c>
      <c r="B12" s="169"/>
      <c r="C12" s="169"/>
      <c r="D12" s="169"/>
      <c r="E12" s="169"/>
      <c r="F12" s="169"/>
      <c r="G12" s="169"/>
      <c r="H12" s="170"/>
    </row>
    <row r="13" spans="1:8" s="1" customFormat="1" ht="15" customHeight="1" x14ac:dyDescent="0.25">
      <c r="A13" s="79" t="s">
        <v>208</v>
      </c>
      <c r="B13" s="79"/>
      <c r="C13" s="79"/>
      <c r="D13" s="79"/>
      <c r="E13" s="79"/>
      <c r="F13" s="80"/>
      <c r="G13" s="36"/>
      <c r="H13" s="37"/>
    </row>
    <row r="14" spans="1:8" s="1" customFormat="1" ht="15" customHeight="1" x14ac:dyDescent="0.25">
      <c r="A14" s="79"/>
      <c r="B14" s="79"/>
      <c r="C14" s="79"/>
      <c r="D14" s="79"/>
      <c r="E14" s="79"/>
      <c r="F14" s="80"/>
      <c r="G14" s="36"/>
      <c r="H14" s="37"/>
    </row>
    <row r="15" spans="1:8" s="1" customFormat="1" ht="15" customHeight="1" x14ac:dyDescent="0.25">
      <c r="A15" s="79"/>
      <c r="B15" s="79"/>
      <c r="C15" s="79"/>
      <c r="D15" s="79"/>
      <c r="E15" s="79"/>
      <c r="F15" s="80"/>
      <c r="G15" s="36"/>
      <c r="H15" s="37"/>
    </row>
    <row r="16" spans="1:8" s="1" customFormat="1" ht="15" customHeight="1" x14ac:dyDescent="0.25">
      <c r="A16" s="79" t="s">
        <v>181</v>
      </c>
      <c r="B16" s="79"/>
      <c r="C16" s="79"/>
      <c r="D16" s="79"/>
      <c r="E16" s="79"/>
      <c r="F16" s="80"/>
      <c r="G16" s="81"/>
      <c r="H16" s="81"/>
    </row>
    <row r="17" spans="1:8" s="1" customFormat="1" ht="15" customHeight="1" x14ac:dyDescent="0.25">
      <c r="A17" s="79"/>
      <c r="B17" s="79"/>
      <c r="C17" s="79"/>
      <c r="D17" s="79"/>
      <c r="E17" s="79"/>
      <c r="F17" s="80"/>
      <c r="G17" s="81"/>
      <c r="H17" s="81"/>
    </row>
    <row r="18" spans="1:8" s="1" customFormat="1" ht="15" customHeight="1" x14ac:dyDescent="0.25">
      <c r="A18" s="79"/>
      <c r="B18" s="79"/>
      <c r="C18" s="79"/>
      <c r="D18" s="79"/>
      <c r="E18" s="79"/>
      <c r="F18" s="80"/>
      <c r="G18" s="81"/>
      <c r="H18" s="81"/>
    </row>
    <row r="19" spans="1:8" s="1" customFormat="1" ht="15" customHeight="1" x14ac:dyDescent="0.25">
      <c r="A19" s="79"/>
      <c r="B19" s="79"/>
      <c r="C19" s="79"/>
      <c r="D19" s="79"/>
      <c r="E19" s="79"/>
      <c r="F19" s="80"/>
      <c r="G19" s="81"/>
      <c r="H19" s="81"/>
    </row>
    <row r="20" spans="1:8" s="1" customFormat="1" ht="15" customHeight="1" x14ac:dyDescent="0.25">
      <c r="A20" s="79" t="s">
        <v>182</v>
      </c>
      <c r="B20" s="79"/>
      <c r="C20" s="79"/>
      <c r="D20" s="79"/>
      <c r="E20" s="79"/>
      <c r="F20" s="80"/>
      <c r="G20" s="81"/>
      <c r="H20" s="81"/>
    </row>
    <row r="21" spans="1:8" s="1" customFormat="1" ht="15" customHeight="1" x14ac:dyDescent="0.25">
      <c r="A21" s="79"/>
      <c r="B21" s="79"/>
      <c r="C21" s="79"/>
      <c r="D21" s="79"/>
      <c r="E21" s="79"/>
      <c r="F21" s="80"/>
      <c r="G21" s="81"/>
      <c r="H21" s="81"/>
    </row>
    <row r="22" spans="1:8" s="1" customFormat="1" ht="15" customHeight="1" x14ac:dyDescent="0.25">
      <c r="A22" s="79"/>
      <c r="B22" s="79"/>
      <c r="C22" s="79"/>
      <c r="D22" s="79"/>
      <c r="E22" s="79"/>
      <c r="F22" s="80"/>
      <c r="G22" s="81"/>
      <c r="H22" s="81"/>
    </row>
    <row r="23" spans="1:8" s="1" customFormat="1" ht="15" customHeight="1" x14ac:dyDescent="0.25">
      <c r="A23" s="79"/>
      <c r="B23" s="79"/>
      <c r="C23" s="79"/>
      <c r="D23" s="79"/>
      <c r="E23" s="79"/>
      <c r="F23" s="80"/>
      <c r="G23" s="81"/>
      <c r="H23" s="81"/>
    </row>
    <row r="24" spans="1:8" s="1" customFormat="1" ht="15" customHeight="1" x14ac:dyDescent="0.25">
      <c r="A24" s="196" t="s">
        <v>183</v>
      </c>
      <c r="B24" s="197"/>
      <c r="C24" s="197"/>
      <c r="D24" s="197"/>
      <c r="E24" s="197"/>
      <c r="F24" s="197"/>
      <c r="G24" s="197"/>
      <c r="H24" s="198"/>
    </row>
    <row r="25" spans="1:8" s="1" customFormat="1" ht="15" customHeight="1" x14ac:dyDescent="0.25">
      <c r="A25" s="158" t="s">
        <v>184</v>
      </c>
      <c r="B25" s="158"/>
      <c r="C25" s="158"/>
      <c r="D25" s="158"/>
      <c r="E25" s="194"/>
      <c r="F25" s="149"/>
      <c r="G25" s="36"/>
      <c r="H25" s="37"/>
    </row>
    <row r="26" spans="1:8" s="1" customFormat="1" ht="15" customHeight="1" x14ac:dyDescent="0.25">
      <c r="A26" s="129"/>
      <c r="B26" s="129"/>
      <c r="C26" s="129"/>
      <c r="D26" s="129"/>
      <c r="E26" s="145"/>
      <c r="F26" s="150"/>
      <c r="G26" s="36"/>
      <c r="H26" s="37"/>
    </row>
    <row r="27" spans="1:8" s="1" customFormat="1" ht="15" customHeight="1" x14ac:dyDescent="0.25">
      <c r="A27" s="129"/>
      <c r="B27" s="129"/>
      <c r="C27" s="129"/>
      <c r="D27" s="129"/>
      <c r="E27" s="145"/>
      <c r="F27" s="150"/>
      <c r="G27" s="37"/>
      <c r="H27" s="24"/>
    </row>
    <row r="28" spans="1:8" s="1" customFormat="1" ht="15" customHeight="1" x14ac:dyDescent="0.25">
      <c r="A28" s="129"/>
      <c r="B28" s="129"/>
      <c r="C28" s="129"/>
      <c r="D28" s="129"/>
      <c r="E28" s="145"/>
      <c r="F28" s="150"/>
      <c r="G28" s="37"/>
      <c r="H28" s="24"/>
    </row>
    <row r="29" spans="1:8" s="1" customFormat="1" ht="15" customHeight="1" x14ac:dyDescent="0.25">
      <c r="A29" s="130"/>
      <c r="B29" s="130"/>
      <c r="C29" s="130"/>
      <c r="D29" s="130"/>
      <c r="E29" s="195"/>
      <c r="F29" s="151"/>
      <c r="G29" s="37"/>
      <c r="H29" s="24"/>
    </row>
    <row r="30" spans="1:8" s="1" customFormat="1" ht="15" customHeight="1" x14ac:dyDescent="0.25">
      <c r="A30" s="82" t="s">
        <v>219</v>
      </c>
      <c r="B30" s="82"/>
      <c r="C30" s="82"/>
      <c r="D30" s="82"/>
      <c r="E30" s="83">
        <v>1</v>
      </c>
      <c r="F30" s="83"/>
      <c r="G30" s="83"/>
      <c r="H30" s="83"/>
    </row>
    <row r="31" spans="1:8" s="1" customFormat="1" ht="15" customHeight="1" x14ac:dyDescent="0.25">
      <c r="A31" s="188" t="s">
        <v>214</v>
      </c>
      <c r="B31" s="189"/>
      <c r="C31" s="189"/>
      <c r="D31" s="189"/>
      <c r="E31" s="189"/>
      <c r="F31" s="189"/>
      <c r="G31" s="189"/>
      <c r="H31" s="190"/>
    </row>
    <row r="32" spans="1:8" s="1" customFormat="1" ht="15" customHeight="1" x14ac:dyDescent="0.25">
      <c r="A32" s="191"/>
      <c r="B32" s="192"/>
      <c r="C32" s="192"/>
      <c r="D32" s="192"/>
      <c r="E32" s="192"/>
      <c r="F32" s="192"/>
      <c r="G32" s="192"/>
      <c r="H32" s="193"/>
    </row>
    <row r="33" spans="1:9" s="1" customFormat="1" ht="15" customHeight="1" x14ac:dyDescent="0.25">
      <c r="A33" s="185" t="s">
        <v>185</v>
      </c>
      <c r="B33" s="186"/>
      <c r="C33" s="186"/>
      <c r="D33" s="186"/>
      <c r="E33" s="186"/>
      <c r="F33" s="186"/>
      <c r="G33" s="186"/>
      <c r="H33" s="187"/>
    </row>
    <row r="34" spans="1:9" s="1" customFormat="1" ht="15" customHeight="1" x14ac:dyDescent="0.25">
      <c r="A34" s="158" t="s">
        <v>186</v>
      </c>
      <c r="B34" s="158"/>
      <c r="C34" s="158"/>
      <c r="D34" s="158"/>
      <c r="E34" s="158"/>
      <c r="F34" s="80"/>
      <c r="G34" s="36"/>
      <c r="H34" s="37"/>
    </row>
    <row r="35" spans="1:9" s="1" customFormat="1" ht="14.25" customHeight="1" x14ac:dyDescent="0.25">
      <c r="A35" s="129"/>
      <c r="B35" s="129"/>
      <c r="C35" s="129"/>
      <c r="D35" s="129"/>
      <c r="E35" s="129"/>
      <c r="F35" s="80"/>
      <c r="G35" s="36"/>
      <c r="H35" s="37"/>
    </row>
    <row r="36" spans="1:9" s="1" customFormat="1" ht="15" customHeight="1" x14ac:dyDescent="0.25">
      <c r="A36" s="79" t="s">
        <v>187</v>
      </c>
      <c r="B36" s="79"/>
      <c r="C36" s="79"/>
      <c r="D36" s="79"/>
      <c r="E36" s="79"/>
      <c r="F36" s="80"/>
      <c r="G36" s="37"/>
      <c r="H36" s="24"/>
    </row>
    <row r="37" spans="1:9" s="1" customFormat="1" x14ac:dyDescent="0.25">
      <c r="A37" s="79"/>
      <c r="B37" s="79"/>
      <c r="C37" s="79"/>
      <c r="D37" s="79"/>
      <c r="E37" s="79"/>
      <c r="F37" s="80"/>
      <c r="G37" s="37"/>
      <c r="H37" s="24"/>
      <c r="I37" s="11"/>
    </row>
    <row r="38" spans="1:9" s="1" customFormat="1" ht="15" customHeight="1" x14ac:dyDescent="0.25">
      <c r="A38" s="179" t="s">
        <v>188</v>
      </c>
      <c r="B38" s="180"/>
      <c r="C38" s="180"/>
      <c r="D38" s="180"/>
      <c r="E38" s="180"/>
      <c r="F38" s="180"/>
      <c r="G38" s="180"/>
      <c r="H38" s="181"/>
    </row>
    <row r="39" spans="1:9" s="1" customFormat="1" ht="15" customHeight="1" x14ac:dyDescent="0.25">
      <c r="A39" s="142" t="s">
        <v>189</v>
      </c>
      <c r="B39" s="128"/>
      <c r="C39" s="128"/>
      <c r="D39" s="128"/>
      <c r="E39" s="143"/>
      <c r="F39" s="149"/>
      <c r="G39" s="81"/>
      <c r="H39" s="81"/>
    </row>
    <row r="40" spans="1:9" s="1" customFormat="1" ht="15" customHeight="1" x14ac:dyDescent="0.25">
      <c r="A40" s="144"/>
      <c r="B40" s="129"/>
      <c r="C40" s="129"/>
      <c r="D40" s="129"/>
      <c r="E40" s="145"/>
      <c r="F40" s="150"/>
      <c r="G40" s="81"/>
      <c r="H40" s="81"/>
    </row>
    <row r="41" spans="1:9" s="1" customFormat="1" ht="15" customHeight="1" x14ac:dyDescent="0.25">
      <c r="A41" s="146"/>
      <c r="B41" s="147"/>
      <c r="C41" s="147"/>
      <c r="D41" s="147"/>
      <c r="E41" s="148"/>
      <c r="F41" s="151"/>
      <c r="G41" s="81"/>
      <c r="H41" s="81"/>
    </row>
    <row r="42" spans="1:9" s="1" customFormat="1" ht="15" customHeight="1" x14ac:dyDescent="0.25">
      <c r="A42" s="142" t="s">
        <v>190</v>
      </c>
      <c r="B42" s="128"/>
      <c r="C42" s="128"/>
      <c r="D42" s="128"/>
      <c r="E42" s="143"/>
      <c r="F42" s="149"/>
      <c r="G42" s="81"/>
      <c r="H42" s="81"/>
    </row>
    <row r="43" spans="1:9" s="1" customFormat="1" ht="15" customHeight="1" x14ac:dyDescent="0.25">
      <c r="A43" s="144"/>
      <c r="B43" s="129"/>
      <c r="C43" s="129"/>
      <c r="D43" s="129"/>
      <c r="E43" s="145"/>
      <c r="F43" s="150"/>
      <c r="G43" s="81"/>
      <c r="H43" s="81"/>
    </row>
    <row r="44" spans="1:9" s="1" customFormat="1" ht="15" customHeight="1" x14ac:dyDescent="0.25">
      <c r="A44" s="142" t="s">
        <v>191</v>
      </c>
      <c r="B44" s="128"/>
      <c r="C44" s="128"/>
      <c r="D44" s="128"/>
      <c r="E44" s="143"/>
      <c r="F44" s="149"/>
      <c r="G44" s="81"/>
      <c r="H44" s="81"/>
    </row>
    <row r="45" spans="1:9" s="1" customFormat="1" ht="15" customHeight="1" x14ac:dyDescent="0.25">
      <c r="A45" s="144"/>
      <c r="B45" s="129"/>
      <c r="C45" s="129"/>
      <c r="D45" s="129"/>
      <c r="E45" s="145"/>
      <c r="F45" s="150"/>
      <c r="G45" s="81"/>
      <c r="H45" s="81"/>
      <c r="I45" s="11"/>
    </row>
    <row r="46" spans="1:9" s="1" customFormat="1" ht="15" customHeight="1" x14ac:dyDescent="0.25">
      <c r="A46" s="182" t="s">
        <v>192</v>
      </c>
      <c r="B46" s="183"/>
      <c r="C46" s="183"/>
      <c r="D46" s="183"/>
      <c r="E46" s="183"/>
      <c r="F46" s="183"/>
      <c r="G46" s="183"/>
      <c r="H46" s="184"/>
    </row>
    <row r="47" spans="1:9" s="1" customFormat="1" ht="15" customHeight="1" x14ac:dyDescent="0.25">
      <c r="A47" s="20" t="s">
        <v>193</v>
      </c>
      <c r="B47" s="21"/>
      <c r="C47" s="21"/>
      <c r="D47" s="21"/>
      <c r="E47" s="21"/>
      <c r="F47" s="21"/>
      <c r="G47" s="21"/>
      <c r="H47" s="22"/>
    </row>
    <row r="48" spans="1:9" s="1" customFormat="1" ht="15" customHeight="1" x14ac:dyDescent="0.25">
      <c r="A48" s="142" t="s">
        <v>194</v>
      </c>
      <c r="B48" s="128"/>
      <c r="C48" s="128"/>
      <c r="D48" s="128"/>
      <c r="E48" s="143"/>
      <c r="F48" s="80"/>
      <c r="G48" s="87"/>
      <c r="H48" s="81"/>
    </row>
    <row r="49" spans="1:9" s="1" customFormat="1" ht="15" customHeight="1" x14ac:dyDescent="0.25">
      <c r="A49" s="144"/>
      <c r="B49" s="129"/>
      <c r="C49" s="129"/>
      <c r="D49" s="129"/>
      <c r="E49" s="145"/>
      <c r="F49" s="80"/>
      <c r="G49" s="87"/>
      <c r="H49" s="81"/>
    </row>
    <row r="50" spans="1:9" s="1" customFormat="1" ht="15" customHeight="1" x14ac:dyDescent="0.25">
      <c r="A50" s="144"/>
      <c r="B50" s="129"/>
      <c r="C50" s="129"/>
      <c r="D50" s="129"/>
      <c r="E50" s="145"/>
      <c r="F50" s="80"/>
      <c r="G50" s="87"/>
      <c r="H50" s="81"/>
    </row>
    <row r="51" spans="1:9" s="1" customFormat="1" ht="15" customHeight="1" x14ac:dyDescent="0.25">
      <c r="A51" s="144"/>
      <c r="B51" s="129"/>
      <c r="C51" s="129"/>
      <c r="D51" s="129"/>
      <c r="E51" s="145"/>
      <c r="F51" s="80"/>
      <c r="G51" s="87"/>
      <c r="H51" s="81"/>
    </row>
    <row r="52" spans="1:9" s="1" customFormat="1" ht="15" customHeight="1" x14ac:dyDescent="0.25">
      <c r="A52" s="128" t="s">
        <v>195</v>
      </c>
      <c r="B52" s="128"/>
      <c r="C52" s="128"/>
      <c r="D52" s="128"/>
      <c r="E52" s="143"/>
      <c r="F52" s="155"/>
      <c r="G52" s="91"/>
      <c r="H52" s="91"/>
    </row>
    <row r="53" spans="1:9" s="1" customFormat="1" ht="15" customHeight="1" x14ac:dyDescent="0.25">
      <c r="A53" s="129"/>
      <c r="B53" s="129"/>
      <c r="C53" s="129"/>
      <c r="D53" s="129"/>
      <c r="E53" s="145"/>
      <c r="F53" s="156"/>
      <c r="G53" s="24"/>
      <c r="H53" s="24"/>
      <c r="I53" s="11"/>
    </row>
    <row r="54" spans="1:9" s="1" customFormat="1" ht="15" customHeight="1" x14ac:dyDescent="0.25">
      <c r="A54" s="147"/>
      <c r="B54" s="147"/>
      <c r="C54" s="147"/>
      <c r="D54" s="147"/>
      <c r="E54" s="148"/>
      <c r="F54" s="157"/>
      <c r="G54" s="24"/>
      <c r="H54" s="24"/>
      <c r="I54" s="11"/>
    </row>
    <row r="55" spans="1:9" s="1" customFormat="1" ht="15" customHeight="1" x14ac:dyDescent="0.25">
      <c r="A55" s="179" t="s">
        <v>196</v>
      </c>
      <c r="B55" s="180"/>
      <c r="C55" s="180"/>
      <c r="D55" s="180"/>
      <c r="E55" s="180"/>
      <c r="F55" s="180"/>
      <c r="G55" s="180"/>
      <c r="H55" s="181"/>
    </row>
    <row r="56" spans="1:9" s="1" customFormat="1" ht="15" customHeight="1" x14ac:dyDescent="0.25">
      <c r="A56" s="128" t="s">
        <v>197</v>
      </c>
      <c r="B56" s="128"/>
      <c r="C56" s="128"/>
      <c r="D56" s="128"/>
      <c r="E56" s="128"/>
      <c r="F56" s="80"/>
      <c r="G56" s="175" t="s">
        <v>209</v>
      </c>
      <c r="H56" s="176"/>
    </row>
    <row r="57" spans="1:9" s="1" customFormat="1" ht="15" customHeight="1" x14ac:dyDescent="0.25">
      <c r="A57" s="129"/>
      <c r="B57" s="129"/>
      <c r="C57" s="129"/>
      <c r="D57" s="129"/>
      <c r="E57" s="129"/>
      <c r="F57" s="80"/>
      <c r="G57" s="177"/>
      <c r="H57" s="178"/>
      <c r="I57" s="11"/>
    </row>
    <row r="58" spans="1:9" s="1" customFormat="1" ht="15" customHeight="1" x14ac:dyDescent="0.25">
      <c r="A58" s="142" t="s">
        <v>198</v>
      </c>
      <c r="B58" s="128"/>
      <c r="C58" s="128"/>
      <c r="D58" s="128"/>
      <c r="E58" s="128"/>
      <c r="F58" s="80"/>
      <c r="G58" s="81" t="s">
        <v>199</v>
      </c>
      <c r="H58" s="81"/>
    </row>
    <row r="59" spans="1:9" s="1" customFormat="1" ht="15" customHeight="1" x14ac:dyDescent="0.25">
      <c r="A59" s="144"/>
      <c r="B59" s="129"/>
      <c r="C59" s="129"/>
      <c r="D59" s="129"/>
      <c r="E59" s="129"/>
      <c r="F59" s="80"/>
      <c r="G59" s="81"/>
      <c r="H59" s="81"/>
      <c r="I59" s="11"/>
    </row>
    <row r="60" spans="1:9" s="1" customFormat="1" ht="15" customHeight="1" x14ac:dyDescent="0.25">
      <c r="A60" s="146"/>
      <c r="B60" s="147"/>
      <c r="C60" s="147"/>
      <c r="D60" s="147"/>
      <c r="E60" s="147"/>
      <c r="F60" s="80"/>
      <c r="G60" s="81"/>
      <c r="H60" s="81"/>
      <c r="I60" s="11"/>
    </row>
    <row r="61" spans="1:9" s="1" customFormat="1" ht="15" customHeight="1" x14ac:dyDescent="0.25">
      <c r="A61" s="182" t="s">
        <v>200</v>
      </c>
      <c r="B61" s="183"/>
      <c r="C61" s="183"/>
      <c r="D61" s="183"/>
      <c r="E61" s="183"/>
      <c r="F61" s="183"/>
      <c r="G61" s="183"/>
      <c r="H61" s="184"/>
    </row>
    <row r="62" spans="1:9" s="1" customFormat="1" ht="15" customHeight="1" x14ac:dyDescent="0.25">
      <c r="A62" s="142" t="s">
        <v>201</v>
      </c>
      <c r="B62" s="128"/>
      <c r="C62" s="128"/>
      <c r="D62" s="128"/>
      <c r="E62" s="143"/>
      <c r="F62" s="80"/>
      <c r="G62" s="81"/>
      <c r="H62" s="81"/>
    </row>
    <row r="63" spans="1:9" s="1" customFormat="1" ht="15" customHeight="1" x14ac:dyDescent="0.25">
      <c r="A63" s="144"/>
      <c r="B63" s="129"/>
      <c r="C63" s="129"/>
      <c r="D63" s="129"/>
      <c r="E63" s="145"/>
      <c r="F63" s="80"/>
      <c r="G63" s="81"/>
      <c r="H63" s="81"/>
      <c r="I63" s="11"/>
    </row>
    <row r="64" spans="1:9" s="1" customFormat="1" ht="15" customHeight="1" x14ac:dyDescent="0.25">
      <c r="A64" s="144"/>
      <c r="B64" s="129"/>
      <c r="C64" s="129"/>
      <c r="D64" s="129"/>
      <c r="E64" s="145"/>
      <c r="F64" s="80"/>
      <c r="G64" s="81"/>
      <c r="H64" s="81"/>
      <c r="I64" s="11"/>
    </row>
    <row r="65" spans="1:9" s="1" customFormat="1" ht="15" customHeight="1" x14ac:dyDescent="0.25">
      <c r="A65" s="144"/>
      <c r="B65" s="129"/>
      <c r="C65" s="129"/>
      <c r="D65" s="129"/>
      <c r="E65" s="145"/>
      <c r="F65" s="80"/>
      <c r="G65" s="81"/>
      <c r="H65" s="81"/>
      <c r="I65" s="11"/>
    </row>
    <row r="66" spans="1:9" s="1" customFormat="1" ht="15" customHeight="1" x14ac:dyDescent="0.25">
      <c r="A66" s="35"/>
      <c r="B66" s="36"/>
      <c r="C66" s="36"/>
      <c r="D66" s="36"/>
      <c r="E66" s="37"/>
      <c r="F66" s="12">
        <v>1</v>
      </c>
      <c r="G66" s="24"/>
      <c r="H66" s="24"/>
    </row>
    <row r="67" spans="1:9" s="1" customFormat="1" ht="15" customHeight="1" x14ac:dyDescent="0.25">
      <c r="A67" s="77" t="s">
        <v>222</v>
      </c>
      <c r="B67" s="24"/>
      <c r="C67" s="24"/>
      <c r="D67" s="24"/>
      <c r="E67" s="24"/>
      <c r="F67" s="12">
        <f>E30</f>
        <v>1</v>
      </c>
      <c r="G67" s="25"/>
      <c r="H67" s="25"/>
    </row>
    <row r="68" spans="1:9" s="1" customFormat="1" ht="15" customHeight="1" x14ac:dyDescent="0.25">
      <c r="A68" s="77" t="s">
        <v>223</v>
      </c>
      <c r="B68" s="24"/>
      <c r="C68" s="24"/>
      <c r="D68" s="24"/>
      <c r="E68" s="24"/>
      <c r="F68" s="12">
        <f>F66</f>
        <v>1</v>
      </c>
      <c r="G68" s="25"/>
      <c r="H68" s="25"/>
    </row>
    <row r="69" spans="1:9" x14ac:dyDescent="0.25">
      <c r="A69" s="61" t="s">
        <v>43</v>
      </c>
      <c r="B69" s="62"/>
      <c r="C69" s="62"/>
      <c r="D69" s="63"/>
      <c r="E69" s="78" t="s">
        <v>206</v>
      </c>
      <c r="F69" s="40"/>
      <c r="G69" s="40"/>
      <c r="H69" s="41"/>
    </row>
    <row r="70" spans="1:9" x14ac:dyDescent="0.25">
      <c r="A70" s="64" t="s">
        <v>41</v>
      </c>
      <c r="B70" s="65"/>
      <c r="C70" s="65"/>
      <c r="D70" s="66"/>
      <c r="E70" s="64" t="s">
        <v>41</v>
      </c>
      <c r="F70" s="65"/>
      <c r="G70" s="65"/>
      <c r="H70" s="66"/>
    </row>
    <row r="71" spans="1:9" x14ac:dyDescent="0.25">
      <c r="A71" s="67"/>
      <c r="B71" s="68"/>
      <c r="C71" s="68"/>
      <c r="D71" s="69"/>
      <c r="E71" s="67"/>
      <c r="F71" s="68"/>
      <c r="G71" s="68"/>
      <c r="H71" s="69"/>
    </row>
    <row r="72" spans="1:9" x14ac:dyDescent="0.25">
      <c r="A72" s="67"/>
      <c r="B72" s="68"/>
      <c r="C72" s="68"/>
      <c r="D72" s="69"/>
      <c r="E72" s="67"/>
      <c r="F72" s="68"/>
      <c r="G72" s="68"/>
      <c r="H72" s="69"/>
    </row>
    <row r="73" spans="1:9" x14ac:dyDescent="0.25">
      <c r="A73" s="67"/>
      <c r="B73" s="68"/>
      <c r="C73" s="68"/>
      <c r="D73" s="69"/>
      <c r="E73" s="67"/>
      <c r="F73" s="68"/>
      <c r="G73" s="68"/>
      <c r="H73" s="69"/>
    </row>
    <row r="74" spans="1:9" x14ac:dyDescent="0.25">
      <c r="A74" s="70"/>
      <c r="B74" s="71"/>
      <c r="C74" s="71"/>
      <c r="D74" s="72"/>
      <c r="E74" s="70"/>
      <c r="F74" s="71"/>
      <c r="G74" s="71"/>
      <c r="H74" s="72"/>
    </row>
  </sheetData>
  <protectedRanges>
    <protectedRange sqref="E12:H12" name="Range2_2"/>
    <protectedRange sqref="E24:H24" name="Range2_3"/>
    <protectedRange sqref="E33:H33" name="Range2_5"/>
    <protectedRange sqref="E38:H38" name="Range2_7"/>
    <protectedRange sqref="E46:H46" name="Range2_9"/>
    <protectedRange sqref="E47:H47" name="Range2_13"/>
    <protectedRange sqref="E55:H55" name="Range2_14"/>
    <protectedRange sqref="E61:H61" name="Range2_15"/>
  </protectedRanges>
  <mergeCells count="107">
    <mergeCell ref="A2:B2"/>
    <mergeCell ref="C2:F2"/>
    <mergeCell ref="G2:H2"/>
    <mergeCell ref="A4:H4"/>
    <mergeCell ref="A5:E5"/>
    <mergeCell ref="F5:H5"/>
    <mergeCell ref="A9:E9"/>
    <mergeCell ref="F9:H9"/>
    <mergeCell ref="A10:H10"/>
    <mergeCell ref="A11:E11"/>
    <mergeCell ref="G11:H11"/>
    <mergeCell ref="A6:E6"/>
    <mergeCell ref="F6:H6"/>
    <mergeCell ref="A7:E7"/>
    <mergeCell ref="F7:H7"/>
    <mergeCell ref="A8:E8"/>
    <mergeCell ref="F8:H8"/>
    <mergeCell ref="A34:E35"/>
    <mergeCell ref="F34:F35"/>
    <mergeCell ref="G34:H34"/>
    <mergeCell ref="G35:H35"/>
    <mergeCell ref="A36:E37"/>
    <mergeCell ref="F36:F37"/>
    <mergeCell ref="G36:H36"/>
    <mergeCell ref="G37:H37"/>
    <mergeCell ref="A24:H24"/>
    <mergeCell ref="G25:H25"/>
    <mergeCell ref="G26:H26"/>
    <mergeCell ref="G27:H27"/>
    <mergeCell ref="G48:H48"/>
    <mergeCell ref="G49:H49"/>
    <mergeCell ref="G50:H50"/>
    <mergeCell ref="G51:H51"/>
    <mergeCell ref="A44:E45"/>
    <mergeCell ref="F44:F45"/>
    <mergeCell ref="G44:H44"/>
    <mergeCell ref="G45:H45"/>
    <mergeCell ref="A38:H38"/>
    <mergeCell ref="A39:E41"/>
    <mergeCell ref="F39:F41"/>
    <mergeCell ref="G39:H39"/>
    <mergeCell ref="G40:H40"/>
    <mergeCell ref="G41:H41"/>
    <mergeCell ref="A69:D69"/>
    <mergeCell ref="E69:H69"/>
    <mergeCell ref="A70:D74"/>
    <mergeCell ref="E70:H74"/>
    <mergeCell ref="A66:E66"/>
    <mergeCell ref="G66:H66"/>
    <mergeCell ref="G68:H68"/>
    <mergeCell ref="A61:H61"/>
    <mergeCell ref="A62:E65"/>
    <mergeCell ref="F62:F65"/>
    <mergeCell ref="G62:H62"/>
    <mergeCell ref="G63:H63"/>
    <mergeCell ref="G64:H64"/>
    <mergeCell ref="G65:H65"/>
    <mergeCell ref="F16:F19"/>
    <mergeCell ref="G19:H19"/>
    <mergeCell ref="G20:H20"/>
    <mergeCell ref="G21:H21"/>
    <mergeCell ref="G22:H22"/>
    <mergeCell ref="A20:E23"/>
    <mergeCell ref="A12:H12"/>
    <mergeCell ref="A13:E15"/>
    <mergeCell ref="F13:F15"/>
    <mergeCell ref="G13:H13"/>
    <mergeCell ref="G14:H14"/>
    <mergeCell ref="G15:H15"/>
    <mergeCell ref="G16:H16"/>
    <mergeCell ref="G17:H17"/>
    <mergeCell ref="G18:H18"/>
    <mergeCell ref="A16:E19"/>
    <mergeCell ref="A33:H33"/>
    <mergeCell ref="A30:D30"/>
    <mergeCell ref="E30:H30"/>
    <mergeCell ref="A31:H32"/>
    <mergeCell ref="F20:F23"/>
    <mergeCell ref="G23:H23"/>
    <mergeCell ref="A25:E29"/>
    <mergeCell ref="F25:F29"/>
    <mergeCell ref="G28:H28"/>
    <mergeCell ref="G29:H29"/>
    <mergeCell ref="G56:H57"/>
    <mergeCell ref="A68:E68"/>
    <mergeCell ref="A55:H55"/>
    <mergeCell ref="A58:E60"/>
    <mergeCell ref="F58:F60"/>
    <mergeCell ref="G60:H60"/>
    <mergeCell ref="A46:H46"/>
    <mergeCell ref="A42:E43"/>
    <mergeCell ref="F42:F43"/>
    <mergeCell ref="G42:H42"/>
    <mergeCell ref="G43:H43"/>
    <mergeCell ref="A67:E67"/>
    <mergeCell ref="G67:H67"/>
    <mergeCell ref="A56:E57"/>
    <mergeCell ref="F56:F57"/>
    <mergeCell ref="G58:H58"/>
    <mergeCell ref="G59:H59"/>
    <mergeCell ref="A52:E54"/>
    <mergeCell ref="F52:F54"/>
    <mergeCell ref="G52:H52"/>
    <mergeCell ref="G53:H53"/>
    <mergeCell ref="G54:H54"/>
    <mergeCell ref="A48:E51"/>
    <mergeCell ref="F48:F51"/>
  </mergeCells>
  <phoneticPr fontId="2" type="noConversion"/>
  <dataValidations count="4">
    <dataValidation type="list" allowBlank="1" showInputMessage="1" showErrorMessage="1" prompt="1 = Realiza periódicamente auditorias internas y externas_x000a_0,5= Realiza ocasionalmente auditorías internas, pero no externas_x000a_0= No realiza ni auditorias internas, ni externas" sqref="WRD66 WHH66 VXL66 VNP66 VDT66 UTX66 UKB66 UAF66 TQJ66 TGN66 SWR66 SMV66 SCZ66 RTD66 RJH66 QZL66 QPP66 QFT66 PVX66 PMB66 PCF66 OSJ66 OIN66 NYR66 NOV66 NEZ66 MVD66 MLH66 MBL66 LRP66 LHT66 KXX66 KOB66 KEF66 JUJ66 JKN66 JAR66 IQV66 IGZ66 HXD66 HNH66 HDL66 GTP66 GJT66 FZX66 FQB66 FGF66 EWJ66 EMN66 ECR66 DSV66 DIZ66 CZD66 CPH66 CFL66 BVP66 BLT66 BBX66 ASB66 AIF66 YJ66 ON66 ER66" xr:uid="{3C7933EB-C034-4A6D-A378-45791A8F58A8}"/>
    <dataValidation showDropDown="1" showErrorMessage="1" sqref="WRD67:WRD68 ER67:ER68 ON67:ON68 YJ67:YJ68 AIF67:AIF68 ASB67:ASB68 BBX67:BBX68 BLT67:BLT68 BVP67:BVP68 CFL67:CFL68 CPH67:CPH68 CZD67:CZD68 DIZ67:DIZ68 DSV67:DSV68 ECR67:ECR68 EMN67:EMN68 EWJ67:EWJ68 FGF67:FGF68 FQB67:FQB68 FZX67:FZX68 GJT67:GJT68 GTP67:GTP68 HDL67:HDL68 HNH67:HNH68 HXD67:HXD68 IGZ67:IGZ68 IQV67:IQV68 JAR67:JAR68 JKN67:JKN68 JUJ67:JUJ68 KEF67:KEF68 KOB67:KOB68 KXX67:KXX68 LHT67:LHT68 LRP67:LRP68 MBL67:MBL68 MLH67:MLH68 MVD67:MVD68 NEZ67:NEZ68 NOV67:NOV68 NYR67:NYR68 OIN67:OIN68 OSJ67:OSJ68 PCF67:PCF68 PMB67:PMB68 PVX67:PVX68 QFT67:QFT68 QPP67:QPP68 QZL67:QZL68 RJH67:RJH68 RTD67:RTD68 SCZ67:SCZ68 SMV67:SMV68 SWR67:SWR68 TGN67:TGN68 TQJ67:TQJ68 UAF67:UAF68 UKB67:UKB68 UTX67:UTX68 VDT67:VDT68 VNP67:VNP68 VXL67:VXL68 WHH67:WHH68 F67:F68" xr:uid="{24C88DD4-C3A5-4754-A6B2-0E37D597F0DF}"/>
    <dataValidation type="list" allowBlank="1" showInputMessage="1" showErrorMessage="1" prompt="1= No registra_x000a_0,5= Registra solo una no conformidad_x000a_0 = Registra más de 1 no conformidad" sqref="YG61 AIC61 ARY61 BBU61 BLQ61 BVM61 CFI61 CPE61 CZA61 DIW61 DSS61 ECO61 EMK61 EWG61 FGC61 FPY61 FZU61 GJQ61 GTM61 HDI61 HNE61 HXA61 IGW61 IQS61 JAO61 JKK61 JUG61 KEC61 KNY61 KXU61 LHQ61 LRM61 MBI61 MLE61 MVA61 NEW61 NOS61 NYO61 OIK61 OSG61 PCC61 PLY61 PVU61 QFQ61 QPM61 QZI61 RJE61 RTA61 SCW61 SMS61 SWO61 TGK61 TQG61 UAC61 UJY61 UTU61 VDQ61 VNM61 VXI61 WHE61 WRA61 EO61 OK61 YG55 AIC55 ARY55 BBU55 BLQ55 BVM55 CFI55 CPE55 CZA55 DIW55 DSS55 ECO55 EMK55 EWG55 FGC55 FPY55 FZU55 GJQ55 GTM55 HDI55 HNE55 HXA55 IGW55 IQS55 JAO55 JKK55 JUG55 KEC55 KNY55 KXU55 LHQ55 LRM55 MBI55 MLE55 MVA55 NEW55 NOS55 NYO55 OIK55 OSG55 PCC55 PLY55 PVU55 QFQ55 QPM55 QZI55 RJE55 RTA55 SCW55 SMS55 SWO55 TGK55 TQG55 UAC55 UJY55 UTU55 VDQ55 VNM55 VXI55 WHE55 WRA55 EO55 OK55" xr:uid="{A3F6402F-9DCB-4A12-8CD5-B6639FE94068}"/>
    <dataValidation type="list" allowBlank="1" showInputMessage="1" showErrorMessage="1" prompt="1= Proporciona certificado de calidad_x000a_0,5= Sigue controles de calidad _x000a_0= No sigue controles ni presenta certificado de calidad" sqref="WHE24 VXI24 VNM24 VDQ24 UTU24 UJY24 UAC24 TQG24 TGK24 SWO24 SMS24 SCW24 RTA24 RJE24 QZI24 QPM24 QFQ24 PVU24 PLY24 PCC24 OSG24 OIK24 NYO24 NOS24 NEW24 MVA24 MLE24 MBI24 LRM24 LHQ24 KXU24 KNY24 KEC24 JUG24 JKK24 JAO24 IQS24 IGW24 HXA24 HNE24 HDI24 GTM24 GJQ24 FZU24 FPY24 FGC24 EWG24 EMK24 ECO24 DSS24 DIW24 CZA24 CPE24 CFI24 BVM24 BLQ24 BBU24 ARY24 AIC24 YG24 OK24 EO24 WRA24 VXI38 VNM38 VDQ38 UTU38 UJY38 UAC38 TQG38 TGK38 SWO38 SMS38 SCW38 RTA38 RJE38 QZI38 QPM38 QFQ38 PVU38 PLY38 PCC38 OSG38 OIK38 NYO38 NOS38 NEW38 MVA38 MLE38 MBI38 LRM38 LHQ38 KXU38 KNY38 KEC38 JUG38 JKK38 JAO38 IQS38 IGW38 HXA38 HNE38 HDI38 GTM38 GJQ38 FZU38 FPY38 FGC38 EWG38 EMK38 ECO38 DSS38 DIW38 CZA38 CPE38 CFI38 BVM38 BLQ38 BBU38 ARY38 AIC38 YG38 OK38 EO38 WRA38 WHE38 ER11 OL12 ON11 YH12 YJ11 AID12 AIF11 ARZ12 ASB11 BBV12 BBX11 BLR12 BLT11 BVN12 BVP11 CFJ12 CFL11 CPF12 CPH11 CZB12 CZD11 DIX12 DIZ11 DST12 DSV11 ECP12 ECR11 EML12 EMN11 EWH12 EWJ11 FGD12 FGF11 FPZ12 FQB11 FZV12 FZX11 GJR12 GJT11 GTN12 GTP11 HDJ12 HDL11 HNF12 HNH11 HXB12 HXD11 IGX12 IGZ11 IQT12 IQV11 JAP12 JAR11 JKL12 JKN11 JUH12 JUJ11 KED12 KEF11 KNZ12 KOB11 KXV12 KXX11 LHR12 LHT11 LRN12 LRP11 MBJ12 MBL11 MLF12 MLH11 MVB12 MVD11 NEX12 NEZ11 NOT12 NOV11 NYP12 NYR11 OIL12 OIN11 OSH12 OSJ11 PCD12 PCF11 PLZ12 PMB11 PVV12 PVX11 QFR12 QFT11 QPN12 QPP11 QZJ12 QZL11 RJF12 RJH11 RTB12 RTD11 SCX12 SCZ11 SMT12 SMV11 SWP12 SWR11 TGL12 TGN11 TQH12 TQJ11 UAD12 UAF11 UJZ12 UKB11 UTV12 UTX11 VDR12 VDT11 VNN12 VNP11 VXJ12 VXL11 WHF12 WHH11 WRB12 EP12 WRD11 ON34:ON37 YJ34:YJ37 AIF34:AIF37 ASB34:ASB37 BBX34:BBX37 BLT34:BLT37 BVP34:BVP37 CFL34:CFL37 CPH34:CPH37 CZD34:CZD37 DIZ34:DIZ37 DSV34:DSV37 ECR34:ECR37 EMN34:EMN37 EWJ34:EWJ37 FGF34:FGF37 FQB34:FQB37 FZX34:FZX37 GJT34:GJT37 GTP34:GTP37 HDL34:HDL37 HNH34:HNH37 HXD34:HXD37 IGZ34:IGZ37 IQV34:IQV37 JAR34:JAR37 JKN34:JKN37 JUJ34:JUJ37 KEF34:KEF37 KOB34:KOB37 KXX34:KXX37 LHT34:LHT37 LRP34:LRP37 MBL34:MBL37 MLH34:MLH37 MVD34:MVD37 NEZ34:NEZ37 NOV34:NOV37 NYR34:NYR37 OIN34:OIN37 OSJ34:OSJ37 PCF34:PCF37 PMB34:PMB37 PVX34:PVX37 QFT34:QFT37 QPP34:QPP37 QZL34:QZL37 RJH34:RJH37 RTD34:RTD37 SCZ34:SCZ37 SMV34:SMV37 SWR34:SWR37 TGN34:TGN37 TQJ34:TQJ37 UAF34:UAF37 UKB34:UKB37 UTX34:UTX37 VDT34:VDT37 VNP34:VNP37 VXL34:VXL37 WHH34:WHH37 ER13:ER23 WRD34:WRD37 OK46:OK47 YG46:YG47 AIC46:AIC47 ARY46:ARY47 BBU46:BBU47 BLQ46:BLQ47 BVM46:BVM47 CFI46:CFI47 CPE46:CPE47 CZA46:CZA47 DIW46:DIW47 DSS46:DSS47 ECO46:ECO47 EMK46:EMK47 EWG46:EWG47 FGC46:FGC47 FPY46:FPY47 FZU46:FZU47 GJQ46:GJQ47 GTM46:GTM47 HDI46:HDI47 HNE46:HNE47 HXA46:HXA47 IGW46:IGW47 IQS46:IQS47 JAO46:JAO47 JKK46:JKK47 JUG46:JUG47 KEC46:KEC47 KNY46:KNY47 KXU46:KXU47 LHQ46:LHQ47 LRM46:LRM47 MBI46:MBI47 MLE46:MLE47 MVA46:MVA47 NEW46:NEW47 NOS46:NOS47 NYO46:NYO47 OIK46:OIK47 OSG46:OSG47 PCC46:PCC47 PLY46:PLY47 PVU46:PVU47 QFQ46:QFQ47 QPM46:QPM47 QZI46:QZI47 RJE46:RJE47 RTA46:RTA47 SCW46:SCW47 SMS46:SMS47 SWO46:SWO47 TGK46:TGK47 TQG46:TQG47 UAC46:UAC47 UJY46:UJY47 UTU46:UTU47 VDQ46:VDQ47 VNM46:VNM47 VXI46:VXI47 WHE46:WHE47 WRA46:WRA47 WRD39:WRD45 WRD13:WRD23 WHH13:WHH23 VXL13:VXL23 VNP13:VNP23 VDT13:VDT23 UTX13:UTX23 UKB13:UKB23 UAF13:UAF23 TQJ13:TQJ23 TGN13:TGN23 SWR13:SWR23 SMV13:SMV23 SCZ13:SCZ23 RTD13:RTD23 RJH13:RJH23 QZL13:QZL23 QPP13:QPP23 QFT13:QFT23 PVX13:PVX23 PMB13:PMB23 PCF13:PCF23 OSJ13:OSJ23 OIN13:OIN23 NYR13:NYR23 NOV13:NOV23 NEZ13:NEZ23 MVD13:MVD23 MLH13:MLH23 MBL13:MBL23 LRP13:LRP23 LHT13:LHT23 KXX13:KXX23 KOB13:KOB23 KEF13:KEF23 JUJ13:JUJ23 JKN13:JKN23 JAR13:JAR23 IQV13:IQV23 IGZ13:IGZ23 HXD13:HXD23 HNH13:HNH23 HDL13:HDL23 GTP13:GTP23 GJT13:GJT23 FZX13:FZX23 FQB13:FQB23 FGF13:FGF23 EWJ13:EWJ23 EMN13:EMN23 ECR13:ECR23 DSV13:DSV23 DIZ13:DIZ23 CZD13:CZD23 CPH13:CPH23 CFL13:CFL23 BVP13:BVP23 BLT13:BLT23 BBX13:BBX23 ASB13:ASB23 AIF13:AIF23 YJ13:YJ23 ON13:ON23 WRD25:WRD30 WHH25:WHH30 VXL25:VXL30 VNP25:VNP30 VDT25:VDT30 UTX25:UTX30 UKB25:UKB30 UAF25:UAF30 TQJ25:TQJ30 TGN25:TGN30 SWR25:SWR30 SMV25:SMV30 SCZ25:SCZ30 RTD25:RTD30 RJH25:RJH30 QZL25:QZL30 QPP25:QPP30 QFT25:QFT30 PVX25:PVX30 PMB25:PMB30 PCF25:PCF30 OSJ25:OSJ30 OIN25:OIN30 NYR25:NYR30 NOV25:NOV30 NEZ25:NEZ30 MVD25:MVD30 MLH25:MLH30 MBL25:MBL30 LRP25:LRP30 LHT25:LHT30 KXX25:KXX30 KOB25:KOB30 KEF25:KEF30 JUJ25:JUJ30 JKN25:JKN30 JAR25:JAR30 IQV25:IQV30 IGZ25:IGZ30 HXD25:HXD30 HNH25:HNH30 HDL25:HDL30 GTP25:GTP30 GJT25:GJT30 FZX25:FZX30 FQB25:FQB30 FGF25:FGF30 EWJ25:EWJ30 EMN25:EMN30 ECR25:ECR30 DSV25:DSV30 DIZ25:DIZ30 CZD25:CZD30 CPH25:CPH30 CFL25:CFL30 BVP25:BVP30 BLT25:BLT30 BBX25:BBX30 ASB25:ASB30 AIF25:AIF30 YJ25:YJ30 ON25:ON30 ER25:ER30 ER34:ER37 WHD33 VXH33 VNL33 VDP33 UTT33 UJX33 UAB33 TQF33 TGJ33 SWN33 SMR33 SCV33 RSZ33 RJD33 QZH33 QPL33 QFP33 PVT33 PLX33 PCB33 OSF33 OIJ33 NYN33 NOR33 NEV33 MUZ33 MLD33 MBH33 LRL33 LHP33 KXT33 KNX33 KEB33 JUF33 JKJ33 JAN33 IQR33 IGV33 HWZ33 HND33 HDH33 GTL33 GJP33 FZT33 FPX33 FGB33 EWF33 EMJ33 ECN33 DSR33 DIV33 CYZ33 CPD33 CFH33 BVL33 BLP33 BBT33 ARX33 AIB33 YF33 OJ33 EN33 WQZ33 ER39:ER45 ON39:ON45 YJ39:YJ45 AIF39:AIF45 ASB39:ASB45 BBX39:BBX45 BLT39:BLT45 BVP39:BVP45 CFL39:CFL45 CPH39:CPH45 CZD39:CZD45 DIZ39:DIZ45 DSV39:DSV45 ECR39:ECR45 EMN39:EMN45 EWJ39:EWJ45 FGF39:FGF45 FQB39:FQB45 FZX39:FZX45 GJT39:GJT45 GTP39:GTP45 HDL39:HDL45 HNH39:HNH45 HXD39:HXD45 IGZ39:IGZ45 IQV39:IQV45 JAR39:JAR45 JKN39:JKN45 JUJ39:JUJ45 KEF39:KEF45 KOB39:KOB45 KXX39:KXX45 LHT39:LHT45 LRP39:LRP45 MBL39:MBL45 MLH39:MLH45 MVD39:MVD45 NEZ39:NEZ45 NOV39:NOV45 NYR39:NYR45 OIN39:OIN45 OSJ39:OSJ45 PCF39:PCF45 PMB39:PMB45 PVX39:PVX45 QFT39:QFT45 QPP39:QPP45 QZL39:QZL45 RJH39:RJH45 RTD39:RTD45 SCZ39:SCZ45 SMV39:SMV45 SWR39:SWR45 TGN39:TGN45 TQJ39:TQJ45 UAF39:UAF45 UKB39:UKB45 UTX39:UTX45 VDT39:VDT45 VNP39:VNP45 VXL39:VXL45 WHH39:WHH45 EO46:EO47 AIE47 ASA47 BBW47 BLS47 BVO47 CFK47 CPG47 CZC47 DIY47 DSU47 ECQ47 EMM47 EWI47 FGE47 FQA47 FZW47 GJS47 GTO47 HDK47 HNG47 HXC47 IGY47 IQU47 JAQ47 JKM47 JUI47 KEE47 KOA47 KXW47 LHS47 LRO47 MBK47 MLG47 MVC47 NEY47 NOU47 NYQ47 OIM47 OSI47 PCE47 PMA47 PVW47 QFS47 QPO47 QZK47 RJG47 RTC47 SCY47 SMU47 SWQ47 TGM47 TQI47 UAE47 UKA47 UTW47 VDS47 VNO47 VXK47 WHG47 WRC47 EQ47 OM47 YI47 ASB56:ASB60 BBX56:BBX60 BLT56:BLT60 BVP56:BVP60 CFL56:CFL60 CPH56:CPH60 CZD56:CZD60 DIZ56:DIZ60 DSV56:DSV60 ECR56:ECR60 EMN56:EMN60 EWJ56:EWJ60 FGF56:FGF60 FQB56:FQB60 FZX56:FZX60 GJT56:GJT60 GTP56:GTP60 HDL56:HDL60 HNH56:HNH60 HXD56:HXD60 IGZ56:IGZ60 IQV56:IQV60 JAR56:JAR60 JKN56:JKN60 JUJ56:JUJ60 KEF56:KEF60 KOB56:KOB60 KXX56:KXX60 LHT56:LHT60 LRP56:LRP60 MBL56:MBL60 MLH56:MLH60 MVD56:MVD60 NEZ56:NEZ60 NOV56:NOV60 NYR56:NYR60 OIN56:OIN60 OSJ56:OSJ60 PCF56:PCF60 PMB56:PMB60 PVX56:PVX60 QFT56:QFT60 QPP56:QPP60 QZL56:QZL60 RJH56:RJH60 RTD56:RTD60 SCZ56:SCZ60 SMV56:SMV60 SWR56:SWR60 TGN56:TGN60 TQJ56:TQJ60 UAF56:UAF60 UKB56:UKB60 UTX56:UTX60 VDT56:VDT60 VNP56:VNP60 VXL56:VXL60 WHH56:WHH60 WRD56:WRD60 ER56:ER60 ON56:ON60 YJ56:YJ60 YJ48:YJ54 ON48:ON54 ER48:ER54 WRD48:WRD54 WHH48:WHH54 VXL48:VXL54 VNP48:VNP54 VDT48:VDT54 UTX48:UTX54 UKB48:UKB54 UAF48:UAF54 TQJ48:TQJ54 TGN48:TGN54 SWR48:SWR54 SMV48:SMV54 SCZ48:SCZ54 RTD48:RTD54 RJH48:RJH54 QZL48:QZL54 QPP48:QPP54 QFT48:QFT54 PVX48:PVX54 PMB48:PMB54 PCF48:PCF54 OSJ48:OSJ54 OIN48:OIN54 NYR48:NYR54 NOV48:NOV54 NEZ48:NEZ54 MVD48:MVD54 MLH48:MLH54 MBL48:MBL54 LRP48:LRP54 LHT48:LHT54 KXX48:KXX54 KOB48:KOB54 KEF48:KEF54 JUJ48:JUJ54 JKN48:JKN54 JAR48:JAR54 IQV48:IQV54 IGZ48:IGZ54 HXD48:HXD54 HNH48:HNH54 HDL48:HDL54 GTP48:GTP54 GJT48:GJT54 FZX48:FZX54 FQB48:FQB54 FGF48:FGF54 EWJ48:EWJ54 EMN48:EMN54 ECR48:ECR54 DSV48:DSV54 DIZ48:DIZ54 CZD48:CZD54 CPH48:CPH54 CFL48:CFL54 BVP48:BVP54 BLT48:BLT54 BBX48:BBX54 ASB48:ASB54 AIF48:AIF54 AIF56:AIF60 WRD62:WRD65 ER62:ER65 ON62:ON65 YJ62:YJ65 AIF62:AIF65 ASB62:ASB65 BBX62:BBX65 BLT62:BLT65 BVP62:BVP65 CFL62:CFL65 CPH62:CPH65 CZD62:CZD65 DIZ62:DIZ65 DSV62:DSV65 ECR62:ECR65 EMN62:EMN65 EWJ62:EWJ65 FGF62:FGF65 FQB62:FQB65 FZX62:FZX65 GJT62:GJT65 GTP62:GTP65 HDL62:HDL65 HNH62:HNH65 HXD62:HXD65 IGZ62:IGZ65 IQV62:IQV65 JAR62:JAR65 JKN62:JKN65 JUJ62:JUJ65 KEF62:KEF65 KOB62:KOB65 KXX62:KXX65 LHT62:LHT65 LRP62:LRP65 MBL62:MBL65 MLH62:MLH65 MVD62:MVD65 NEZ62:NEZ65 NOV62:NOV65 NYR62:NYR65 OIN62:OIN65 OSJ62:OSJ65 PCF62:PCF65 PMB62:PMB65 PVX62:PVX65 QFT62:QFT65 QPP62:QPP65 QZL62:QZL65 RJH62:RJH65 RTD62:RTD65 SCZ62:SCZ65 SMV62:SMV65 SWR62:SWR65 TGN62:TGN65 TQJ62:TQJ65 UAF62:UAF65 UKB62:UKB65 UTX62:UTX65 VDT62:VDT65 VNP62:VNP65 VXL62:VXL65 WHH62:WHH65" xr:uid="{AE2E7A25-56A7-4D96-84AA-1CA7F149B082}"/>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05DF8C1-D82E-4A6B-98F5-B03A02187947}">
          <x14:formula1>
            <xm:f>Hoja4!$C$3:$C$5</xm:f>
          </x14:formula1>
          <xm:sqref>F66 E30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24AC2E6D6217143BCC23395EC2B1656" ma:contentTypeVersion="12" ma:contentTypeDescription="Crear nuevo documento." ma:contentTypeScope="" ma:versionID="6aef30d53f72a40a2d8d6f82032d9af0">
  <xsd:schema xmlns:xsd="http://www.w3.org/2001/XMLSchema" xmlns:xs="http://www.w3.org/2001/XMLSchema" xmlns:p="http://schemas.microsoft.com/office/2006/metadata/properties" xmlns:ns2="0b00acbc-0918-4e99-9c85-56190729619a" xmlns:ns3="ae478a40-5b79-4872-884e-b02425bfd2c6" targetNamespace="http://schemas.microsoft.com/office/2006/metadata/properties" ma:root="true" ma:fieldsID="b08ae7acae124f977941b79f6cb90053" ns2:_="" ns3:_="">
    <xsd:import namespace="0b00acbc-0918-4e99-9c85-56190729619a"/>
    <xsd:import namespace="ae478a40-5b79-4872-884e-b02425bfd2c6"/>
    <xsd:element name="properties">
      <xsd:complexType>
        <xsd:sequence>
          <xsd:element name="documentManagement">
            <xsd:complexType>
              <xsd:all>
                <xsd:element ref="ns2:_dlc_DocId" minOccurs="0"/>
                <xsd:element ref="ns2:_dlc_DocIdUrl" minOccurs="0"/>
                <xsd:element ref="ns2:_dlc_DocIdPersistId" minOccurs="0"/>
                <xsd:element ref="ns3:niveles" minOccurs="0"/>
                <xsd:element ref="ns3:Tipolog_x00ed_a" minOccurs="0"/>
                <xsd:element ref="ns3:Externa" minOccurs="0"/>
                <xsd:element ref="ns3:Version0" minOccurs="0"/>
                <xsd:element ref="ns3:C_x00f3_digo_x0020_de_x0020_Normativa" minOccurs="0"/>
                <xsd:element ref="ns3:IDSolicitu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0acbc-0918-4e99-9c85-56190729619a"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478a40-5b79-4872-884e-b02425bfd2c6" elementFormDefault="qualified">
    <xsd:import namespace="http://schemas.microsoft.com/office/2006/documentManagement/types"/>
    <xsd:import namespace="http://schemas.microsoft.com/office/infopath/2007/PartnerControls"/>
    <xsd:element name="niveles" ma:index="11" nillable="true" ma:displayName="niveles" ma:internalName="niveles">
      <xsd:simpleType>
        <xsd:restriction base="dms:Text"/>
      </xsd:simpleType>
    </xsd:element>
    <xsd:element name="Tipolog_x00ed_a" ma:index="12" nillable="true" ma:displayName="Tipología" ma:default="Anexo" ma:description="Seleccionar el tipo de documento que corresponda." ma:format="Dropdown" ma:indexed="true" ma:internalName="Tipolog_x00ed_a">
      <xsd:simpleType>
        <xsd:restriction base="dms:Choice">
          <xsd:enumeration value="Anexo"/>
          <xsd:enumeration value="Referencia"/>
        </xsd:restriction>
      </xsd:simpleType>
    </xsd:element>
    <xsd:element name="Externa" ma:index="13" nillable="true" ma:displayName="Externa" ma:default="0" ma:description="Indicar si la referencia corresponde a normativa externa" ma:internalName="Externa">
      <xsd:simpleType>
        <xsd:restriction base="dms:Boolean"/>
      </xsd:simpleType>
    </xsd:element>
    <xsd:element name="Version0" ma:index="14" nillable="true" ma:displayName="Version" ma:internalName="Version0">
      <xsd:simpleType>
        <xsd:restriction base="dms:Text"/>
      </xsd:simpleType>
    </xsd:element>
    <xsd:element name="C_x00f3_digo_x0020_de_x0020_Normativa" ma:index="15" nillable="true" ma:displayName="Código de Normativa" ma:internalName="C_x00f3_digo_x0020_de_x0020_Normativa">
      <xsd:complexType>
        <xsd:complexContent>
          <xsd:extension base="dms:URL">
            <xsd:sequence>
              <xsd:element name="Url" type="dms:ValidUrl" minOccurs="0" nillable="true"/>
              <xsd:element name="Description" type="xsd:string" nillable="true"/>
            </xsd:sequence>
          </xsd:extension>
        </xsd:complexContent>
      </xsd:complexType>
    </xsd:element>
    <xsd:element name="IDSolicitud" ma:index="16" nillable="true" ma:displayName="IDSolicitud" ma:internalName="IDSolicitud">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de normativa"/>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ipolog_x00ed_a xmlns="ae478a40-5b79-4872-884e-b02425bfd2c6">Anexo</Tipolog_x00ed_a>
    <Externa xmlns="ae478a40-5b79-4872-884e-b02425bfd2c6">false</Externa>
    <C_x00f3_digo_x0020_de_x0020_Normativa xmlns="ae478a40-5b79-4872-884e-b02425bfd2c6">
      <Url>http://corporacion-sgn/sites/sgn/Normativas%20Publicadas/10436-ES-31100100-000A.pdf</Url>
      <Description>10436-ES-31100100-000A</Description>
    </C_x00f3_digo_x0020_de_x0020_Normativa>
    <niveles xmlns="ae478a40-5b79-4872-884e-b02425bfd2c6" xsi:nil="true"/>
    <Version0 xmlns="ae478a40-5b79-4872-884e-b02425bfd2c6">2.0</Version0>
    <IDSolicitud xmlns="ae478a40-5b79-4872-884e-b02425bfd2c6">4907</IDSolicitud>
  </documentManagement>
</p:properties>
</file>

<file path=customXml/itemProps1.xml><?xml version="1.0" encoding="utf-8"?>
<ds:datastoreItem xmlns:ds="http://schemas.openxmlformats.org/officeDocument/2006/customXml" ds:itemID="{31310FC6-8A0C-41AF-8623-70369171F1C6}">
  <ds:schemaRefs>
    <ds:schemaRef ds:uri="http://schemas.microsoft.com/sharepoint/events"/>
  </ds:schemaRefs>
</ds:datastoreItem>
</file>

<file path=customXml/itemProps2.xml><?xml version="1.0" encoding="utf-8"?>
<ds:datastoreItem xmlns:ds="http://schemas.openxmlformats.org/officeDocument/2006/customXml" ds:itemID="{55E81B68-28E0-47A9-859A-91FB762FE802}">
  <ds:schemaRefs>
    <ds:schemaRef ds:uri="http://schemas.microsoft.com/sharepoint/v3/contenttype/forms"/>
  </ds:schemaRefs>
</ds:datastoreItem>
</file>

<file path=customXml/itemProps3.xml><?xml version="1.0" encoding="utf-8"?>
<ds:datastoreItem xmlns:ds="http://schemas.openxmlformats.org/officeDocument/2006/customXml" ds:itemID="{43B1DACE-9B76-479C-BCCB-1A9CE1F6D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0acbc-0918-4e99-9c85-56190729619a"/>
    <ds:schemaRef ds:uri="ae478a40-5b79-4872-884e-b02425bfd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996EF8B-D992-49E6-ACFB-96FCA22947E8}">
  <ds:schemaRefs>
    <ds:schemaRef ds:uri="http://schemas.microsoft.com/office/2006/metadata/properties"/>
    <ds:schemaRef ds:uri="http://schemas.microsoft.com/office/infopath/2007/PartnerControls"/>
    <ds:schemaRef ds:uri="http://www.w3.org/XML/1998/namespace"/>
    <ds:schemaRef ds:uri="http://purl.org/dc/terms/"/>
    <ds:schemaRef ds:uri="http://purl.org/dc/elements/1.1/"/>
    <ds:schemaRef ds:uri="ae478a40-5b79-4872-884e-b02425bfd2c6"/>
    <ds:schemaRef ds:uri="http://schemas.microsoft.com/office/2006/documentManagement/types"/>
    <ds:schemaRef ds:uri="http://schemas.openxmlformats.org/package/2006/metadata/core-properties"/>
    <ds:schemaRef ds:uri="0b00acbc-0918-4e99-9c85-56190729619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Evaluacion de Proveedor Sub Con</vt:lpstr>
      <vt:lpstr>Requisito Personal</vt:lpstr>
      <vt:lpstr>Hoja4</vt:lpstr>
      <vt:lpstr>Requisito Vehiculo-Equipo-Maq</vt:lpstr>
      <vt:lpstr>Requisito SMA-Sec 1,2</vt:lpstr>
      <vt:lpstr>Requisito SMA-Sec 3</vt:lpstr>
      <vt:lpstr>Requisito SMA-Sec 4,5</vt:lpstr>
    </vt:vector>
  </TitlesOfParts>
  <Company>RepsolYPF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Pyczil</dc:creator>
  <cp:lastModifiedBy>Jose Müller</cp:lastModifiedBy>
  <cp:lastPrinted>2021-07-20T13:48:49Z</cp:lastPrinted>
  <dcterms:created xsi:type="dcterms:W3CDTF">2010-03-02T15:02:56Z</dcterms:created>
  <dcterms:modified xsi:type="dcterms:W3CDTF">2025-03-28T03:30:34Z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0x010100524AC2E6D6217143BCC23395EC2B1656</vt:lpwstr>
  </property>
  <property fmtid="{D5CDD505-2E9C-101B-9397-08002B2CF9AE}" pid="3" name="Order">
    <vt:r8>84700</vt:r8>
  </property>
  <property fmtid="{D5CDD505-2E9C-101B-9397-08002B2CF9AE}" pid="4" name="Normativa">
    <vt:lpwstr>Instructivo para el Registro y Control de Personal Contratado</vt:lpwstr>
  </property>
  <property fmtid="{D5CDD505-2E9C-101B-9397-08002B2CF9AE}" pid="5" name="Anexado">
    <vt:bool>true</vt:bool>
  </property>
</Properties>
</file>