
<file path=[Content_Types].xml><?xml version="1.0" encoding="utf-8"?>
<Types xmlns="http://schemas.openxmlformats.org/package/2006/content-type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C:\Users\Jose Müller\Downloads\"/>
    </mc:Choice>
  </mc:AlternateContent>
  <xr:revisionPtr revIDLastSave="0" documentId="13_ncr:1_{2EB957F6-CBD8-4EB5-9E72-118317BF36C7}" xr6:coauthVersionLast="47" xr6:coauthVersionMax="47" xr10:uidLastSave="{00000000-0000-0000-0000-000000000000}"/>
  <bookViews>
    <workbookView xWindow="-120" yWindow="-120" windowWidth="20730" windowHeight="11160" tabRatio="836" xr2:uid="{00000000-000D-0000-FFFF-FFFF00000000}"/>
  </bookViews>
  <sheets>
    <sheet name="Evaluacion de Proveedor Sub Con" sheetId="12" r:id="rId1"/>
    <sheet name="Requisito Personal" sheetId="13" r:id="rId2"/>
    <sheet name="Hoja4" sheetId="15" state="hidden" r:id="rId3"/>
    <sheet name="Requisito Vehiculo-Equipo-Maq" sheetId="14" r:id="rId4"/>
    <sheet name="Requisito SMA-Sec 1,2" sheetId="17" r:id="rId5"/>
    <sheet name="Requisito SMA-Sec 3" sheetId="18" r:id="rId6"/>
    <sheet name="Requisito SMA-Sec 4,5" sheetId="19" r:id="rId7"/>
  </sheets>
  <externalReferences>
    <externalReference r:id="rId8"/>
  </externalReferences>
  <definedNames>
    <definedName name="RESULTADO1">[1]Bases!$A$2:$A$4</definedName>
    <definedName name="RESULTADO2">[1]Bases!$C$2:$C$6</definedName>
  </definedNames>
  <calcPr calcId="181029"/>
</workbook>
</file>

<file path=xl/calcChain.xml><?xml version="1.0" encoding="utf-8"?>
<calcChain xmlns="http://schemas.openxmlformats.org/spreadsheetml/2006/main">
  <c r="F68" i="19" l="1"/>
  <c r="F67" i="19"/>
  <c r="F36" i="12" s="1"/>
  <c r="F34" i="12"/>
  <c r="F55" i="17"/>
  <c r="F32" i="12" s="1"/>
  <c r="F56" i="17"/>
  <c r="F33" i="12" s="1"/>
  <c r="F35" i="12"/>
  <c r="F9" i="19"/>
  <c r="A9" i="19"/>
  <c r="F8" i="19"/>
  <c r="A8" i="19"/>
  <c r="F7" i="19"/>
  <c r="A7" i="19"/>
  <c r="F6" i="19"/>
  <c r="A6" i="19"/>
  <c r="F5" i="19"/>
  <c r="A5" i="19"/>
  <c r="F70" i="18"/>
  <c r="F9" i="18"/>
  <c r="A9" i="18"/>
  <c r="F8" i="18"/>
  <c r="A8" i="18"/>
  <c r="F7" i="18"/>
  <c r="A7" i="18"/>
  <c r="F6" i="18"/>
  <c r="A6" i="18"/>
  <c r="F5" i="18"/>
  <c r="A5" i="18"/>
  <c r="F9" i="17"/>
  <c r="A9" i="17"/>
  <c r="F8" i="17"/>
  <c r="A8" i="17"/>
  <c r="F7" i="17"/>
  <c r="A7" i="17"/>
  <c r="F6" i="17"/>
  <c r="A6" i="17"/>
  <c r="F5" i="17"/>
  <c r="A5" i="17"/>
  <c r="A5" i="14"/>
  <c r="F9" i="14"/>
  <c r="A9" i="14"/>
  <c r="F8" i="14"/>
  <c r="A8" i="14"/>
  <c r="F7" i="14"/>
  <c r="A7" i="14"/>
  <c r="F6" i="14"/>
  <c r="A6" i="14"/>
  <c r="F5" i="14"/>
  <c r="F6" i="13"/>
  <c r="F7" i="13"/>
  <c r="F8" i="13"/>
  <c r="F9" i="13"/>
  <c r="F5" i="13"/>
  <c r="A6" i="13"/>
  <c r="A7" i="13"/>
  <c r="A8" i="13"/>
  <c r="A9" i="13"/>
  <c r="A5" i="13"/>
  <c r="F26" i="12"/>
  <c r="F29" i="12" s="1"/>
  <c r="F24" i="14"/>
  <c r="F31" i="12" s="1"/>
  <c r="A31" i="12"/>
  <c r="A30" i="12"/>
  <c r="F49" i="13"/>
  <c r="F30" i="12" s="1"/>
  <c r="F20" i="12"/>
  <c r="F28" i="12" s="1"/>
  <c r="F37" i="1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Jose Müller</author>
  </authors>
  <commentList>
    <comment ref="F18" authorId="0" shapeId="0" xr:uid="{6FAF6041-923A-47C2-B838-FF81A04BD533}">
      <text>
        <r>
          <rPr>
            <b/>
            <sz val="9"/>
            <color indexed="81"/>
            <rFont val="Tahoma"/>
            <family val="2"/>
          </rPr>
          <t>0= No Aplica
0,5= Pendiente
1 = Completo</t>
        </r>
        <r>
          <rPr>
            <sz val="9"/>
            <color indexed="81"/>
            <rFont val="Tahoma"/>
            <family val="2"/>
          </rPr>
          <t xml:space="preserve">
</t>
        </r>
      </text>
    </comment>
    <comment ref="F37" authorId="0" shapeId="0" xr:uid="{30115A15-26DC-492C-82C6-A52BA6DB8F92}">
      <text>
        <r>
          <rPr>
            <b/>
            <sz val="9"/>
            <color indexed="81"/>
            <rFont val="Tahoma"/>
            <family val="2"/>
          </rPr>
          <t>0= No Aplica
0,5= Pendiente
1 = Completo</t>
        </r>
        <r>
          <rPr>
            <sz val="9"/>
            <color indexed="81"/>
            <rFont val="Tahoma"/>
            <family val="2"/>
          </rPr>
          <t xml:space="preserve">
</t>
        </r>
      </text>
    </comment>
    <comment ref="F48" authorId="0" shapeId="0" xr:uid="{3915A13E-11D7-4B22-BD7D-033898FBCA8A}">
      <text>
        <r>
          <rPr>
            <b/>
            <sz val="9"/>
            <color indexed="81"/>
            <rFont val="Tahoma"/>
            <family val="2"/>
          </rPr>
          <t>0= No Aplica
0,5= Pendiente
1 = Completo</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Jose Müller</author>
  </authors>
  <commentList>
    <comment ref="F23" authorId="0" shapeId="0" xr:uid="{E77927B2-C6DA-4ADA-BF98-A519B39FE67A}">
      <text>
        <r>
          <rPr>
            <b/>
            <sz val="9"/>
            <color indexed="81"/>
            <rFont val="Tahoma"/>
            <family val="2"/>
          </rPr>
          <t>0= No Aplica
0,5= Pendiente
1 = Completo</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Jose Müller</author>
  </authors>
  <commentList>
    <comment ref="E18" authorId="0" shapeId="0" xr:uid="{79F218DA-AE07-4452-AE7D-1788D33562FA}">
      <text>
        <r>
          <rPr>
            <b/>
            <sz val="9"/>
            <color indexed="81"/>
            <rFont val="Tahoma"/>
            <family val="2"/>
          </rPr>
          <t>0= No Aplica
0,5= Pendiente
1 = Completo</t>
        </r>
        <r>
          <rPr>
            <sz val="9"/>
            <color indexed="81"/>
            <rFont val="Tahoma"/>
            <family val="2"/>
          </rPr>
          <t xml:space="preserve">
</t>
        </r>
      </text>
    </comment>
    <comment ref="F54" authorId="0" shapeId="0" xr:uid="{C798B24E-D386-47C1-90E9-9AF19F178C2E}">
      <text>
        <r>
          <rPr>
            <b/>
            <sz val="9"/>
            <color indexed="81"/>
            <rFont val="Tahoma"/>
            <family val="2"/>
          </rPr>
          <t>0= No Aplica
0,5= Pendiente
1 = Completo</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Jose Müller</author>
  </authors>
  <commentList>
    <comment ref="F69" authorId="0" shapeId="0" xr:uid="{449CC5CB-55C3-4886-8D45-640AD5AEE935}">
      <text>
        <r>
          <rPr>
            <b/>
            <sz val="9"/>
            <color indexed="81"/>
            <rFont val="Tahoma"/>
            <family val="2"/>
          </rPr>
          <t>0= No Aplica
0,5= Pendiente
1 = Completo</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Jose Müller</author>
  </authors>
  <commentList>
    <comment ref="E30" authorId="0" shapeId="0" xr:uid="{CDD063CB-43E6-4DFD-BBEA-B1349A55D3DA}">
      <text>
        <r>
          <rPr>
            <b/>
            <sz val="9"/>
            <color indexed="81"/>
            <rFont val="Tahoma"/>
            <family val="2"/>
          </rPr>
          <t>0= No Aplica
0,5= Pendiente
1 = Completo</t>
        </r>
        <r>
          <rPr>
            <sz val="9"/>
            <color indexed="81"/>
            <rFont val="Tahoma"/>
            <family val="2"/>
          </rPr>
          <t xml:space="preserve">
</t>
        </r>
      </text>
    </comment>
    <comment ref="F66" authorId="0" shapeId="0" xr:uid="{2749270D-7A46-47F2-9AB5-2E59E3FDCEAB}">
      <text>
        <r>
          <rPr>
            <b/>
            <sz val="9"/>
            <color indexed="81"/>
            <rFont val="Tahoma"/>
            <family val="2"/>
          </rPr>
          <t>0= No Aplica
0,5= Pendiente
1 = Completo</t>
        </r>
        <r>
          <rPr>
            <sz val="9"/>
            <color indexed="81"/>
            <rFont val="Tahoma"/>
            <family val="2"/>
          </rPr>
          <t xml:space="preserve">
</t>
        </r>
      </text>
    </comment>
  </commentList>
</comments>
</file>

<file path=xl/sharedStrings.xml><?xml version="1.0" encoding="utf-8"?>
<sst xmlns="http://schemas.openxmlformats.org/spreadsheetml/2006/main" count="408" uniqueCount="232">
  <si>
    <t>ITEM 02. TITULO DE PROPIEDAD O CONTRATO DE ALQUILER/LEASING</t>
  </si>
  <si>
    <t>ITEM 03. CEDULA VERDE</t>
  </si>
  <si>
    <t>ITEM 04. CERTIFICADO DE VERIFICACION TECNICA VEHICULAR</t>
  </si>
  <si>
    <t>ITEM 05.RUTA (Transporte de Carga)</t>
  </si>
  <si>
    <t>ITEM 06. CERTIFICADO DE INSCRIPCION EN EL REGISTRO NACIONAL DE TRANSPORTE AUTOMOTOR DE PASAJEROS (Transporte de Personal)</t>
  </si>
  <si>
    <t>ITEM 16. COMPROBANTE DE PAGO DE SEGURO DE ACCIDENTES PERSONALES (Independientes)</t>
  </si>
  <si>
    <t>ITEM 07. Habilitación municipal que corresponda a su ámbito de servicio (Remises)</t>
  </si>
  <si>
    <t>ITEM 08. HABILITACION DE EQUIPOS ESPECIALES (Grúas, Excavadoras, Palas Mecánicas y otras)</t>
  </si>
  <si>
    <t xml:space="preserve">ITEM 09. POLIZA DE SEGURO DE RESPONSABILIDAD CIVIL CON CLAUSULAS ESPECIALES  </t>
  </si>
  <si>
    <t>ITEM 10. COMPROBANTE DE PAGO DE LA POLIZA DE SEGURO DE RESPONSABILIDAD CIVIL</t>
  </si>
  <si>
    <t>ITEM 11. POLIZA DE SEGURO TECNICO CON CLAUSULAS ESPECIALES (Grúas, Excavadoras, Palas Mecánicas y otras)</t>
  </si>
  <si>
    <t>ITEM 12. COMPROBANTE DE PAGO DE LA POLIZA DE SEGURO TECNICO</t>
  </si>
  <si>
    <t>ITEM 08. CONTRATO DE TRABAJO (Plazo Fijo, Eventual, De Temporada)</t>
  </si>
  <si>
    <t>ITEM 01. AFIP FORMULARIO 931</t>
  </si>
  <si>
    <t>ITEM 02. ACUSE DE PRESENTACION DE DDJJ ANTE AFIP</t>
  </si>
  <si>
    <t>ITEM 03. COMPROBANTES DE PAGO FORMULARIO 931</t>
  </si>
  <si>
    <t>ITEM 04. COMPROBANTES DE PAGO DE PLANES DE PAGO F.931</t>
  </si>
  <si>
    <t>ITEM 05. NOMINA DEL PERSONAL INCLUIDO EN EL FORMULARIO 931</t>
  </si>
  <si>
    <t>ITEM 06. CONSTANCIA DE LIBRE DEUDA SINDICAL Y/O COMPROBANTES DE PAGO CON NOMINA DE PERSONAL</t>
  </si>
  <si>
    <t>ITEM 09. RECIBOS DE SUELDO</t>
  </si>
  <si>
    <t>ITEM 10. OTRAS RETENCIONES QUE CONSTEN EN EL RECIBO DE SUELDOS</t>
  </si>
  <si>
    <t>ITEM 11. CONSTANCIA DE ACREDITACION BANCARIA DE SUELDOS</t>
  </si>
  <si>
    <t>ITEM 12. CERTIFICADO DE DENUNCIA FEHACIENTE DE ACCIDENTE A LA ART (EN CASO DE QUE CORRESPONDA)</t>
  </si>
  <si>
    <t>ITEM 06. ALTA DEL TRABAJADOR EN AFIP Y CONSULTA DE RELACIONES LABORALES ACTIVAS AFIP</t>
  </si>
  <si>
    <t>ITEM 07. FOTOCOPIA DE DNI/PASAPORTE: 1° - 2° HOJA Y ULTIMO DOMICILIO</t>
  </si>
  <si>
    <t>ITEM 09. CONTRATO DE ART CON NOMINA DEL PERSONAL Y CLAUSULA DE NO REPETICION</t>
  </si>
  <si>
    <t>ITEM 10. POLIZA DE SEGURO DE VIDA OBLIGATORIO CON NOMINA DEL PERSONAL</t>
  </si>
  <si>
    <t>ITEM 12. CONSTANCIA DE INSCRIPCION ANTE AFIP (Independientes)</t>
  </si>
  <si>
    <t>ITEM 13. POLIZA DE COBERTURA DE ACCIDENTES PERSONALES CON CLAUSULAS ESPECIALES (Independientes)</t>
  </si>
  <si>
    <t>ITEM 14. COMPROBANTE DE PAGO DE SEGURO DE ACCIDENTES PERSONALES (Independientes)</t>
  </si>
  <si>
    <t>ITEM 15. VISA QUE HABILITE A EJERCER UN EMPLEO (Personal Extranjero)</t>
  </si>
  <si>
    <t xml:space="preserve">ITEM 16. COBERTURA DE SEGURO SEGÚN LAS LEYES DEL PAIS DE ORIGEN EMITIDA EN ARGENTINA (Personal Extranjero) - </t>
  </si>
  <si>
    <t>ITEM 17. CARNET DE CONDUCIR (Personal que conduce vehiculos)</t>
  </si>
  <si>
    <t>ITEM 18. CURSO DE MANEJO DEFENSIVO (Personal que conduce vehiculos)</t>
  </si>
  <si>
    <t>ITEM 19. CARNET DE TRANSPORTE DE CARGAS GENERALES / PELIGROSAS / PERSONAL (Choferes profesionales)</t>
  </si>
  <si>
    <t>ITEM 20. CONSTANCIA  DE ENTREGA DE ELEMENTOS DE SEGURIDAD (Cuando corresponda)</t>
  </si>
  <si>
    <t>ITEM 21. CONSTANCIA DE ENTREGA DE ROPA DE TRABAJO (Cuando corresponda)</t>
  </si>
  <si>
    <t>ITEM 22.  CERTIFICADOS DE CURSOS REALIZADOS</t>
  </si>
  <si>
    <t>ITEM 13. FACTURA POR SERVICIOS (Independientes)</t>
  </si>
  <si>
    <t>ITEM 14. COMPROBANTE DE  PAGO ANTE AFIP DE AUTONOMO O MONOTRIBUTISTA (Independientes)</t>
  </si>
  <si>
    <t>ITEM 15. CERTIFICADO DE COBERTURA DE ACCIDENTES PERSONALES CON CLAUSULAS ESPECIALES (Independientes)</t>
  </si>
  <si>
    <t>Firma</t>
  </si>
  <si>
    <t>Coordinador/Referente Receptor de Servicio / Producto:</t>
  </si>
  <si>
    <t>Responsable Compras:</t>
  </si>
  <si>
    <t>FIRMAS DE APROBACIÓN</t>
  </si>
  <si>
    <t>Aprobado</t>
  </si>
  <si>
    <t>Aprobado con observaciones</t>
  </si>
  <si>
    <t>Rechazado</t>
  </si>
  <si>
    <t xml:space="preserve">Referencias: </t>
  </si>
  <si>
    <t>Calificación final del proveedor</t>
  </si>
  <si>
    <t>Modulo 2</t>
  </si>
  <si>
    <t>Modulo 1</t>
  </si>
  <si>
    <t>CALIFICACIÓN DEL PROVEEDOR</t>
  </si>
  <si>
    <t>Valor total Sistema de Calidad</t>
  </si>
  <si>
    <t>Evaluación de Aspectos e Impactos Ambientales e Identificación de peligros y Evaluación de Riesgo</t>
  </si>
  <si>
    <t>Auditorias de Seguridad, Ambiente y/o Calidad</t>
  </si>
  <si>
    <t>Registro de no conformidades de Seguridad, Ambiente y/o Calidad</t>
  </si>
  <si>
    <t>Certificación de seguridad/medio ambiente/calidad</t>
  </si>
  <si>
    <t>MODULO 2: SISTEMA DE GESTION DE SEGURIDAD, AMBIENTE Y/O CALIDAD</t>
  </si>
  <si>
    <t>Valor total Trayectoria de la empresa</t>
  </si>
  <si>
    <t>Atención personalizada/comunicación</t>
  </si>
  <si>
    <t>Asesoria puntual a consultas</t>
  </si>
  <si>
    <t>Respuesta a solicitudes post servicio</t>
  </si>
  <si>
    <t>Documentacion legal e impositiva</t>
  </si>
  <si>
    <t>Condiciones de pago</t>
  </si>
  <si>
    <t>Precio</t>
  </si>
  <si>
    <t>Plazos de entrega</t>
  </si>
  <si>
    <t>Experiencia previa</t>
  </si>
  <si>
    <t>Observación</t>
  </si>
  <si>
    <t>Puntaje</t>
  </si>
  <si>
    <t>Criterio</t>
  </si>
  <si>
    <t>MODULO 1: TRAYECTORIA DE LA EMPRESA</t>
  </si>
  <si>
    <t xml:space="preserve">Pagina web: </t>
  </si>
  <si>
    <t xml:space="preserve">Tel/fax: </t>
  </si>
  <si>
    <t>IDENTIFICACIÓN DEL PROVEEDOR</t>
  </si>
  <si>
    <t>Código: COM-FOR-003
Versión Nº 03
Fecha Vigencia: 29/11/2019</t>
  </si>
  <si>
    <t>Evaluación de Proveedores</t>
  </si>
  <si>
    <t>Domicilio:</t>
  </si>
  <si>
    <t>CUIT:</t>
  </si>
  <si>
    <t xml:space="preserve">Email: </t>
  </si>
  <si>
    <t>ALTA DEL TRABAJADOR EN AFIP Y CONSULTA DE RELACIONES LABORALES ACTIVAS AFIP</t>
  </si>
  <si>
    <t>FOTOCOPIA DE DNI/PASAPORTE: 1° - 2° HOJA Y ULTIMO DOMICILIO</t>
  </si>
  <si>
    <t>CONTRATO DE TRABAJO (Plazo Fijo, Eventual, De Temporada)</t>
  </si>
  <si>
    <t>CONTRATO DE ART CON NOMINA DEL PERSONAL Y CLAUSULA DE NO REPETICION</t>
  </si>
  <si>
    <t>POLIZA DE SEGURO DE VIDA OBLIGATORIO CON NOMINA DEL PERSONAL</t>
  </si>
  <si>
    <t>CONSTANCIA DE INSCRIPCION ANTE AFIP (Independientes)</t>
  </si>
  <si>
    <t>POLIZA DE COBERTURA DE ACCIDENTES PERSONALES CON CLAUSULAS ESPECIALES (Independientes)</t>
  </si>
  <si>
    <t>COMPROBANTE DE PAGO DE SEGURO DE ACCIDENTES PERSONALES (Independientes)</t>
  </si>
  <si>
    <t>VISA QUE HABILITE A EJERCER UN EMPLEO (Personal Extranjero)</t>
  </si>
  <si>
    <t xml:space="preserve">COBERTURA DE SEGURO SEGÚN LAS LEYES DEL PAIS DE ORIGEN EMITIDA EN ARGENTINA (Personal Extranjero) - </t>
  </si>
  <si>
    <t>CARNET DE CONDUCIR (Personal que conduce vehiculos)</t>
  </si>
  <si>
    <t>CURSO DE MANEJO DEFENSIVO (Personal que conduce vehiculos)</t>
  </si>
  <si>
    <t>CARNET DE TRANSPORTE DE CARGAS GENERALES / PELIGROSAS / PERSONAL (Choferes profesionales)</t>
  </si>
  <si>
    <t>CONSTANCIA  DE ENTREGA DE ELEMENTOS DE SEGURIDAD (Cuando corresponda)</t>
  </si>
  <si>
    <t>CONSTANCIA DE ENTREGA DE ROPA DE TRABAJO (Cuando corresponda)</t>
  </si>
  <si>
    <t>CERTIFICADOS DE CURSOS REALIZADOS</t>
  </si>
  <si>
    <t>Requisito</t>
  </si>
  <si>
    <t>AFIP FORMULARIO 931</t>
  </si>
  <si>
    <t>ACUSE DE PRESENTACION DE DDJJ ANTE AFIP</t>
  </si>
  <si>
    <t>COMPROBANTES DE PAGO FORMULARIO 931</t>
  </si>
  <si>
    <t>COMPROBANTES DE PAGO DE PLANES DE PAGO F.931</t>
  </si>
  <si>
    <t>NOMINA DEL PERSONAL INCLUIDO EN EL FORMULARIO 931</t>
  </si>
  <si>
    <t>CONSTANCIA DE LIBRE DEUDA SINDICAL Y/O COMPROBANTES DE PAGO CON NOMINA DE PERSONAL</t>
  </si>
  <si>
    <t>RECIBOS DE SUELDO</t>
  </si>
  <si>
    <t>OTRAS RETENCIONES QUE CONSTEN EN EL RECIBO DE SUELDOS</t>
  </si>
  <si>
    <t>CONSTANCIA DE ACREDITACION BANCARIA DE SUELDOS</t>
  </si>
  <si>
    <t>CERTIFICADO DE DENUNCIA FEHACIENTE DE ACCIDENTE A LA ART (EN CASO DE QUE CORRESPONDA)</t>
  </si>
  <si>
    <t>FACTURA POR SERVICIOS (Independientes)</t>
  </si>
  <si>
    <t>COMPROBANTE DE  PAGO ANTE AFIP DE AUTONOMO O MONOTRIBUTISTA (Independientes)</t>
  </si>
  <si>
    <t>CERTIFICADO DE COBERTURA DE ACCIDENTES PERSONALES CON CLAUSULAS ESPECIALES (Independientes)</t>
  </si>
  <si>
    <t>Hoja 2</t>
  </si>
  <si>
    <t>Hoja 1</t>
  </si>
  <si>
    <t>TITULO DE PROPIEDAD O CONTRATO DE ALQUILER/LEASING</t>
  </si>
  <si>
    <t>CEDULA VERDE</t>
  </si>
  <si>
    <t>CERTIFICADO DE VERIFICACION TECNICA VEHICULAR</t>
  </si>
  <si>
    <t>RUTA (Transporte de Carga)</t>
  </si>
  <si>
    <t>CERTIFICADO DE INSCRIPCION EN EL REGISTRO NACIONAL DE TRANSPORTE AUTOMOTOR DE PASAJEROS (Transporte de Personal)</t>
  </si>
  <si>
    <t>HABILITACION DE EQUIPOS ESPECIALES (Grúas, Excavadoras, Palas Mecánicas y otras)</t>
  </si>
  <si>
    <t xml:space="preserve">POLIZA DE SEGURO DE RESPONSABILIDAD CIVIL CON CLAUSULAS ESPECIALES  </t>
  </si>
  <si>
    <t>COMPROBANTE DE PAGO DE LA POLIZA DE SEGURO DE RESPONSABILIDAD CIVIL</t>
  </si>
  <si>
    <t>POLIZA DE SEGURO TECNICO CON CLAUSULAS ESPECIALES (Grúas, Excavadoras, Palas Mecánicas y otras)</t>
  </si>
  <si>
    <t>COMPROBANTE DE PAGO DE LA POLIZA DE SEGURO TECNICO</t>
  </si>
  <si>
    <t>HABILITACION MUNICIPAL QUE CORRESPONDA A SU AMBITO DE SERVICIO (Remises)</t>
  </si>
  <si>
    <t>Control Documental 1: DOCUMENTACION COMUN A TODAS LA PERSONAS</t>
  </si>
  <si>
    <t>Control Documental 2: LEGAJO DE ALTAS DE PERSONAL DOCUMENTACION</t>
  </si>
  <si>
    <t>Control Documental 3:DOCUMENTACION MENSUAL DE CADA PERSONA</t>
  </si>
  <si>
    <t>Control Documental 4:CONTROL MENSUAL DE VEHICULOS/MOTOS/EQUIPOS</t>
  </si>
  <si>
    <t>No aplica</t>
  </si>
  <si>
    <t>Falta Requisto</t>
  </si>
  <si>
    <t>Cumple Requisto</t>
  </si>
  <si>
    <t>Valor total Requisito Personal</t>
  </si>
  <si>
    <t>Valor total Requisito Vehiculo-Equipo-Maq</t>
  </si>
  <si>
    <t>Referente Control Documental</t>
  </si>
  <si>
    <t>Hoja 3</t>
  </si>
  <si>
    <t>(X) Cumple</t>
  </si>
  <si>
    <t>Observacion</t>
  </si>
  <si>
    <t>2.4 - Lista de actividades / trabajos que realiza:</t>
  </si>
  <si>
    <t>Seccion 2- Politica, objetivos, metas, organización, estandares y regulaciones SMA  1(pto)</t>
  </si>
  <si>
    <t xml:space="preserve">b. Política HSE  </t>
  </si>
  <si>
    <t>b.2. ¿La política HSE ha sido formalmente divulgada a los empleados y trabajadores? Explique</t>
  </si>
  <si>
    <t xml:space="preserve">c. Objetivos y Metas HSE </t>
  </si>
  <si>
    <t>c.1. ¿Define su empresa anualmente o de manera periódica los objetivos y metas HSE a ser cumplidos por los diferentes niveles de la organización? En caso afirmativo, anexe objetivos y metas</t>
  </si>
  <si>
    <t xml:space="preserve">d. Leyes y Regulaciones  </t>
  </si>
  <si>
    <t>d.1. ¿Cuenta la empresa con un listado de leyes y regulaciones de aplicación a sus actividades de trabajo? Explique (anexe el listado)</t>
  </si>
  <si>
    <t>d.2.¿Tiene la empresa un sistema que le advierta la actualización y la publicación de nuevas leyes y regulaciones? Explique y adjunte ejemplos</t>
  </si>
  <si>
    <t xml:space="preserve">e. Normas y Procedimientos de Seguridad del Contratista  </t>
  </si>
  <si>
    <t>e.1. Adjuntar la lista de las normas y procedimientos HSE vigentes.</t>
  </si>
  <si>
    <t>e.2. ¿Dispone la empresa de un mecanismo que controle la divulgación de los diferentes estándares HSE? Justifique y adjunte ejemplos</t>
  </si>
  <si>
    <t>e.3. ¿Tiene la empresa registros para demostrar que el contenido de los estándares HSE es actualizado? Justifique y adjunte ejemplos</t>
  </si>
  <si>
    <t>e.4.¿Tiene la empresa un sistema para asegurar el cumplimiento de las normas y procedimientos? Justifique</t>
  </si>
  <si>
    <t xml:space="preserve">f.Organización HSE  </t>
  </si>
  <si>
    <t xml:space="preserve"> f.1.¿Tiene su empresa una organización HSE? ¿Propia o tercerizada? En caso afirmartivo, suministre organigrama y la descripción de sus responsabilidades como anexos</t>
  </si>
  <si>
    <t xml:space="preserve">g.Concientización en riesgos, medidas de prevención y protección del personal  </t>
  </si>
  <si>
    <t>g.1.¿Organiza su empresa reuniones diarias de seguridad antes del inicio de los trabajos (pre-job meeting)? Justifique y adjunte minutas</t>
  </si>
  <si>
    <t xml:space="preserve">Sección 3 - Identificación de Peligros y Evaluación de Riesgos </t>
  </si>
  <si>
    <t xml:space="preserve">h.Identificación de Peligros y Evaluación de Riesgos </t>
  </si>
  <si>
    <t>h.1. ¿Tiene sus empresa un procedimiento efectivo para analizar los riesgos? Explique (adjunte procedimiento/normativa)</t>
  </si>
  <si>
    <t>h.2.¿Cuáles otras técnicas/métodos son usadas por su empresa para identificar los peligros, analizar los riesgos y definir las medidas de control? Explique (anexe documentos)</t>
  </si>
  <si>
    <t>i. Equipos de Protección Personal (EEP)</t>
  </si>
  <si>
    <t>i.1.¿Tiene su empresa una política de suministro y uso de EEP requerido para tareas especializadas? Explique (anexe el documento)</t>
  </si>
  <si>
    <t>i.2.Suministre una lista de EEP dependiendo del tipo / alcance del trabajo.Explique (anexe listado de EPP por puesto y planilla de constancia de entrega de EPP)</t>
  </si>
  <si>
    <t>i.3.Suministre los registros de asistencia de capacitaciones sobre cómo usar los EEP, con fechas y duración de las capacitaciones del último año. Explique (anexe registros de capacitaciones)</t>
  </si>
  <si>
    <t>j. Riesgos vinculados con el uso de Maquinas / Equipos / Herramientas</t>
  </si>
  <si>
    <t>j.1.¿Se tienen copia de los manuales de operación de los equipos principales disponibles para ser utilizados en las áreas donde se desarrollan los trabajos? Indicar dónde se guardan</t>
  </si>
  <si>
    <t>j.2. ¿Se tienen copia de las instrucciones de seguridad disponibles para ser utilizadas en las aéreas donde se desarrollan los trabajos? Indicar dónde se guardan</t>
  </si>
  <si>
    <t>k. Gestión de otros riesgos específicos</t>
  </si>
  <si>
    <t>k.1.Suministre copia de las reglas y procedimientos que aplican a operaciones que incluyen riesgos específicos, incluyendo pero no limitado a: Andamios, Manejo e Izamiento de Cargas, Excavaciones, Espacios Confinados, Trabajos en Altura, Operaciones Simultaneas y Aislación de Energías Peligrosas.</t>
  </si>
  <si>
    <t>l.Riesgos Medio Ambientales</t>
  </si>
  <si>
    <t>l.1.Suministre una copia del procedimiento de la empresa utilizado para la identificación, clasificación, minimización y gestión de residuos.</t>
  </si>
  <si>
    <t>l.2.Suministre un listado de los equipos de la empresa para el manejo adecuado de residuos.</t>
  </si>
  <si>
    <t>l.3. Suministre el procedimiento y formulario de su empresa para reporte de derrames y/o incidentes con materiales peligrosos.</t>
  </si>
  <si>
    <t>m. Riesgos Ocupacionales - Higiene Industrial</t>
  </si>
  <si>
    <t>m.1.¿Sigue su empresa un plan de monitoreo de Higiene Industrial? En caso afirmativo, suministre un listado de las variables monitoreadas, la frecuencia, los métodos de monitoreo y la definición de las medidas de control para situaciones que sobrepasen los límites de aceptación.</t>
  </si>
  <si>
    <t>m.2.En casos de riesgos químicos, biológicos, radiológicos. ¿Qué sistemas utiliza su empresa para monitorear la exposición de su equipo de trabajo? Explique (anexe documentos)</t>
  </si>
  <si>
    <t>m.3.Suministre copia del plan vigilancia Médica, que incluye exámenes médicos al personal dependiendo de los riesgos a los que están expuestos los trabajadores/contratistas y el tipo de certificados médicos de aptitud para condiciones especiales de trabajo.</t>
  </si>
  <si>
    <t>m.4.Suministre copia del procedimiento de control de riesgos asociados a materiales/ sustancias peligrosas.</t>
  </si>
  <si>
    <t>m.5.Suministre una copia de su política contra el abuso de alcohol y drogas</t>
  </si>
  <si>
    <t>n. Gestión de Transporte Vial</t>
  </si>
  <si>
    <t>n.1.Suministre una copia de su política relacionada con la gestión de transporte vial.</t>
  </si>
  <si>
    <t>Sección 4 - Capacitación y Habilidades HSE</t>
  </si>
  <si>
    <t>o. General para todo el Personal</t>
  </si>
  <si>
    <t>o.2. Suministre detalles del plan de capacitación HSE de la empresa para sus trabajadores (titulo de la capacitación, frecuencia, duración, entidad que organiza la capacitación) y el grado de cumplimiento de este plan los últimos 12 meses.</t>
  </si>
  <si>
    <t>o.3.¿Existe una inducción HSE que informe sobre los peligros asociados con la naturaleza de los trabajos? En caso afirmativo, suministre copia de los registros de asistencia del personal de los últimos 6 meses.</t>
  </si>
  <si>
    <t>p. Capacitación y Certificados para Trabajos Especializados</t>
  </si>
  <si>
    <t>p.1.¿Tiene Usted identificadas las actividades de su empresa donde una capacitación especializada es requerida para confrontar peligros específicos? En caso afirmativo, elabore una lista de las tareas/ocupaciones, el detalle de las capacitaciones suministradas, así como las certificaciones obtenidas por su personal. (anexe documentos)</t>
  </si>
  <si>
    <t>q. Respuesta a Emergencias</t>
  </si>
  <si>
    <t>q.1. Suministre una copia del Plan de Respuesta a Emergencias, el tipo y frecuencia de los simulacros. Anexe documentos</t>
  </si>
  <si>
    <t>q.2.Suministre una copia de los procedimientos de la empresa para la limpieza de derrames. Anexe documentos</t>
  </si>
  <si>
    <t>r.Reporte e Investigación de Incidentes</t>
  </si>
  <si>
    <t xml:space="preserve">r.1.Suministre una copia de su procedimiento para reportar e investigar los Incidentes y para verificar el cumplimiento de las acciones correctivas de incidentes. </t>
  </si>
  <si>
    <t xml:space="preserve">r.2.Suministre el listado de los Incidentes HSE ocurridos en los últimos 2 años. </t>
  </si>
  <si>
    <t xml:space="preserve">r.3. Suministre copia de las acciones correctivas derivadas de los 3 últimos incidentes. </t>
  </si>
  <si>
    <t>s.Auditorías, Inspecciones y Visitas HSE</t>
  </si>
  <si>
    <t>s.1.Política de Inspección, visitas y auditorías</t>
  </si>
  <si>
    <t>s.1.1.¿Tiene su empresa un política de inspecciones/ visitas y auditorías a los Sitios de trabajo para verificar la ejecución de los trabajos y la aplicación de las medidas de control de riesgos? En caso afirmativo, anexe una copia</t>
  </si>
  <si>
    <t>s.1.2.¿Cómo se verifica el cumplimiento de las acciones correctivas derivadas de las inspecciones/visitas y auditorías? Explique (anexe documentos)</t>
  </si>
  <si>
    <t>s.2. Control de Equipos, Herramientas y Esquemas de Mantenimiento</t>
  </si>
  <si>
    <t xml:space="preserve">s.2.1¿Dispone su empresa de procedimientos para la inspección y mantenimiento de equipos y herramientas? </t>
  </si>
  <si>
    <t>s.2.2.Suministre copias de los registros que demuestren el cumplimiento de programas de inspección y ejecución de mantenimiento a equipos y herramientas de los últimos 12 meses.</t>
  </si>
  <si>
    <t>Anexe el documento</t>
  </si>
  <si>
    <t>t. Medición y Reporte de la Gestión HSE</t>
  </si>
  <si>
    <t>t.1¿Tiene su empresa un reporte mensual y/o anual HSE que permita medir y hacer el seguimiento de la gestión HSE? En caso afirmativo, suministre una copia de los reportes mensuales de los últimos 3 meses.</t>
  </si>
  <si>
    <t>a: Liderazgo y compromiso HSE:</t>
  </si>
  <si>
    <t>a.1. Leyó las evidencias concretas del compromiso HSE en todos    
 los niveles de su organización: Comente</t>
  </si>
  <si>
    <t>b.1¿Tiene su empresa una política de HSE declarada? 
En caso afirmativo, anexe el documento</t>
  </si>
  <si>
    <t>Valor total Requisito SMA Seccion 3</t>
  </si>
  <si>
    <t>Referente SMA</t>
  </si>
  <si>
    <t xml:space="preserve">IDENTIFICACIÓN DEL PROVEEDOR- Seccion 1 </t>
  </si>
  <si>
    <t>o.1.¿Qué mecanismos de control tiene su empresa para asegurar que sus empleados tienen el conocimiento básico en materia de HSE y cómo se mantienen actualizados? Explique(anexe documen)</t>
  </si>
  <si>
    <t>Explique (anexe copia de 
los mismos)</t>
  </si>
  <si>
    <t>Requisito SMA-Sec 3</t>
  </si>
  <si>
    <t>hoja 4</t>
  </si>
  <si>
    <t>hoja 5</t>
  </si>
  <si>
    <t>hoja 6</t>
  </si>
  <si>
    <t xml:space="preserve">Sección 5 - Investigacion de incidentes, respuesta a Emergencias, auditorias, inspecciones,
 medicion y reporte Gestion SMA </t>
  </si>
  <si>
    <t>Requisito SMA-Sec 4</t>
  </si>
  <si>
    <t>Requisito SMA-Sec 2</t>
  </si>
  <si>
    <t>Requisito SMA-Sec 1</t>
  </si>
  <si>
    <t>Requisito SMA-Sec 5</t>
  </si>
  <si>
    <t>Requisito SMA Seccion 1</t>
  </si>
  <si>
    <t>Valor total Requisito SMA Seccion 1</t>
  </si>
  <si>
    <t>Valor total Requisito SMA Seccion 2</t>
  </si>
  <si>
    <t>Valor total Requisito SMA Seccion 4</t>
  </si>
  <si>
    <t>Valor total Requisito SMA Seccion 5</t>
  </si>
  <si>
    <t>0 a 13</t>
  </si>
  <si>
    <t>14 a 17</t>
  </si>
  <si>
    <t>18 a 21</t>
  </si>
  <si>
    <t>Razon social: Last SRL</t>
  </si>
  <si>
    <t>Actividad/Rubro: Serv. Contratado</t>
  </si>
  <si>
    <t>Persona de contacto:  Luis Sillero</t>
  </si>
  <si>
    <t>Cargo: Dueño</t>
  </si>
  <si>
    <t>Fecha de evaluacion: 01-06.2024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</si>
</sst>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0"/>
      <name val="Arial"/>
      <family val="2"/>
    </font>
    <font>
      <sz val="8"/>
      <name val="Calibri"/>
      <family val="2"/>
      <scheme val="minor"/>
    </font>
    <font>
      <sz val="11"/>
      <color indexed="8"/>
      <name val="Calibri"/>
    </font>
    <font>
      <b/>
      <sz val="10"/>
      <color indexed="8"/>
      <name val="Arial"/>
    </font>
    <font>
      <sz val="10"/>
      <color indexed="8"/>
      <name val="Arial"/>
    </font>
    <font>
      <sz val="6"/>
      <color indexed="8"/>
      <name val="Calibri"/>
    </font>
    <font>
      <sz val="8"/>
      <color indexed="10"/>
      <name val="Arial"/>
    </font>
    <font>
      <b/>
      <sz val="14"/>
      <color indexed="8"/>
      <name val="Arial"/>
    </font>
    <font>
      <b/>
      <sz val="10"/>
      <color indexed="8"/>
      <name val="Arial"/>
      <family val="2"/>
    </font>
    <font>
      <sz val="10"/>
      <color indexed="8"/>
      <name val="Arial"/>
      <family val="2"/>
    </font>
    <font>
      <sz val="11"/>
      <color indexed="8"/>
      <name val="Calibri"/>
      <family val="2"/>
    </font>
    <font>
      <b/>
      <sz val="11"/>
      <color indexed="8"/>
      <name val="Calibri"/>
      <family val="2"/>
    </font>
    <font>
      <sz val="9"/>
      <color indexed="81"/>
      <name val="Tahoma"/>
      <family val="2"/>
    </font>
    <font>
      <b/>
      <sz val="9"/>
      <color indexed="81"/>
      <name val="Tahoma"/>
      <family val="2"/>
    </font>
    <font>
      <b/>
      <sz val="11"/>
      <color theme="1"/>
      <name val="Calibri"/>
      <family val="2"/>
      <scheme val="minor"/>
    </font>
    <font>
      <sz val="11"/>
      <name val="Calibri"/>
      <family val="2"/>
      <scheme val="minor"/>
    </font>
    <font>
      <b/>
      <sz val="11"/>
      <name val="Calibri"/>
      <family val="2"/>
      <scheme val="minor"/>
    </font>
  </fonts>
  <fills count="10">
    <fill>
      <patternFill patternType="none"/>
    </fill>
    <fill>
      <patternFill patternType="gray125"/>
    </fill>
    <fill>
      <patternFill patternType="solid">
        <fgColor indexed="11"/>
        <bgColor indexed="8"/>
      </patternFill>
    </fill>
    <fill>
      <patternFill patternType="solid">
        <fgColor indexed="13"/>
        <bgColor indexed="8"/>
      </patternFill>
    </fill>
    <fill>
      <patternFill patternType="solid">
        <fgColor indexed="9"/>
        <bgColor indexed="8"/>
      </patternFill>
    </fill>
    <fill>
      <patternFill patternType="solid">
        <fgColor rgb="FFFF0000"/>
        <bgColor indexed="8"/>
      </patternFill>
    </fill>
    <fill>
      <patternFill patternType="solid">
        <fgColor rgb="FFFFFF00"/>
        <bgColor indexed="8"/>
      </patternFill>
    </fill>
    <fill>
      <patternFill patternType="solid">
        <fgColor rgb="FF00B050"/>
        <bgColor indexed="8"/>
      </patternFill>
    </fill>
    <fill>
      <patternFill patternType="solid">
        <fgColor theme="0"/>
        <bgColor indexed="64"/>
      </patternFill>
    </fill>
    <fill>
      <patternFill patternType="solid">
        <fgColor theme="0"/>
        <bgColor indexed="8"/>
      </patternFill>
    </fill>
  </fills>
  <borders count="39">
    <border>
      <left/>
      <right/>
      <top/>
      <bottom/>
      <diagonal/>
    </border>
    <border>
      <left/>
      <right style="thin">
        <color indexed="8"/>
      </right>
      <top/>
      <bottom style="thin">
        <color indexed="8"/>
      </bottom>
      <diagonal/>
    </border>
    <border>
      <left/>
      <right/>
      <top/>
      <bottom style="thin">
        <color indexed="8"/>
      </bottom>
      <diagonal/>
    </border>
    <border>
      <left style="thin">
        <color indexed="8"/>
      </left>
      <right/>
      <top/>
      <bottom style="thin">
        <color indexed="8"/>
      </bottom>
      <diagonal/>
    </border>
    <border>
      <left/>
      <right style="thin">
        <color indexed="8"/>
      </right>
      <top/>
      <bottom/>
      <diagonal/>
    </border>
    <border>
      <left style="thin">
        <color indexed="8"/>
      </left>
      <right/>
      <top/>
      <bottom/>
      <diagonal/>
    </border>
    <border>
      <left/>
      <right style="thin">
        <color indexed="8"/>
      </right>
      <top style="thin">
        <color indexed="8"/>
      </top>
      <bottom/>
      <diagonal/>
    </border>
    <border>
      <left/>
      <right/>
      <top style="thin">
        <color indexed="8"/>
      </top>
      <bottom/>
      <diagonal/>
    </border>
    <border>
      <left style="thin">
        <color indexed="8"/>
      </left>
      <right/>
      <top style="thin">
        <color indexed="8"/>
      </top>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8"/>
      </top>
      <bottom style="thin">
        <color indexed="8"/>
      </bottom>
      <diagonal/>
    </border>
    <border>
      <left style="thin">
        <color indexed="64"/>
      </left>
      <right/>
      <top style="thin">
        <color indexed="8"/>
      </top>
      <bottom/>
      <diagonal/>
    </border>
    <border>
      <left/>
      <right style="thin">
        <color indexed="64"/>
      </right>
      <top style="thin">
        <color indexed="8"/>
      </top>
      <bottom/>
      <diagonal/>
    </border>
    <border>
      <left/>
      <right style="thin">
        <color indexed="64"/>
      </right>
      <top/>
      <bottom style="thin">
        <color indexed="8"/>
      </bottom>
      <diagonal/>
    </border>
    <border>
      <left/>
      <right style="thin">
        <color indexed="64"/>
      </right>
      <top style="thin">
        <color indexed="8"/>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style="thin">
        <color indexed="64"/>
      </left>
      <right style="thin">
        <color indexed="8"/>
      </right>
      <top/>
      <bottom/>
      <diagonal/>
    </border>
    <border>
      <left style="thin">
        <color indexed="8"/>
      </left>
      <right style="thin">
        <color indexed="8"/>
      </right>
      <top/>
      <bottom/>
      <diagonal/>
    </border>
  </borders>
  <cellStyleXfs count="3">
    <xf numFmtId="0" fontId="0" fillId="0" borderId="0"/>
    <xf numFmtId="0" fontId="1" fillId="0" borderId="0"/>
    <xf numFmtId="0" fontId="3" fillId="0" borderId="0" applyFill="0" applyProtection="0"/>
  </cellStyleXfs>
  <cellXfs count="199">
    <xf numFmtId="0" fontId="0" fillId="0" borderId="0" xfId="0"/>
    <xf numFmtId="0" fontId="3" fillId="0" borderId="0" xfId="2" applyFill="1" applyProtection="1"/>
    <xf numFmtId="0" fontId="4" fillId="0" borderId="0" xfId="2" applyFont="1" applyFill="1" applyAlignment="1" applyProtection="1">
      <alignment horizontal="center"/>
    </xf>
    <xf numFmtId="0" fontId="5" fillId="0" borderId="12" xfId="2" applyFont="1" applyFill="1" applyBorder="1" applyAlignment="1" applyProtection="1">
      <alignment horizontal="center"/>
    </xf>
    <xf numFmtId="0" fontId="4" fillId="3" borderId="12" xfId="2" applyFont="1" applyFill="1" applyBorder="1" applyAlignment="1" applyProtection="1">
      <alignment horizontal="center" vertical="center"/>
    </xf>
    <xf numFmtId="0" fontId="4" fillId="0" borderId="12" xfId="2" applyFont="1" applyFill="1" applyBorder="1" applyAlignment="1" applyProtection="1">
      <alignment horizontal="center"/>
    </xf>
    <xf numFmtId="0" fontId="5" fillId="0" borderId="0" xfId="2" applyFont="1" applyFill="1" applyAlignment="1" applyProtection="1">
      <alignment horizontal="center"/>
    </xf>
    <xf numFmtId="0" fontId="6" fillId="0" borderId="0" xfId="2" applyFont="1" applyFill="1" applyProtection="1"/>
    <xf numFmtId="0" fontId="3" fillId="0" borderId="1" xfId="2" applyFill="1" applyBorder="1" applyProtection="1"/>
    <xf numFmtId="0" fontId="3" fillId="0" borderId="2" xfId="2" applyFill="1" applyBorder="1" applyProtection="1"/>
    <xf numFmtId="0" fontId="3" fillId="0" borderId="3" xfId="2" applyFill="1" applyBorder="1" applyProtection="1"/>
    <xf numFmtId="0" fontId="11" fillId="0" borderId="0" xfId="2" applyFont="1" applyFill="1" applyProtection="1"/>
    <xf numFmtId="0" fontId="3" fillId="0" borderId="2" xfId="2" applyFill="1" applyBorder="1" applyAlignment="1" applyProtection="1">
      <alignment horizontal="center"/>
    </xf>
    <xf numFmtId="0" fontId="3" fillId="0" borderId="2" xfId="2" applyFill="1" applyBorder="1" applyAlignment="1" applyProtection="1">
      <alignment horizontal="center" vertical="center"/>
    </xf>
    <xf numFmtId="17" fontId="11" fillId="0" borderId="0" xfId="2" applyNumberFormat="1" applyFont="1" applyFill="1" applyProtection="1"/>
    <xf numFmtId="0" fontId="12" fillId="0" borderId="2" xfId="2" applyFont="1" applyFill="1" applyBorder="1" applyAlignment="1" applyProtection="1">
      <alignment horizontal="center" vertical="center"/>
    </xf>
    <xf numFmtId="0" fontId="16" fillId="8" borderId="0" xfId="0" applyFont="1" applyFill="1"/>
    <xf numFmtId="0" fontId="0" fillId="8" borderId="0" xfId="0" applyFill="1"/>
    <xf numFmtId="0" fontId="17" fillId="8" borderId="0" xfId="0" applyFont="1" applyFill="1" applyAlignment="1">
      <alignment vertical="top" wrapText="1"/>
    </xf>
    <xf numFmtId="0" fontId="17" fillId="8" borderId="25" xfId="0" applyFont="1" applyFill="1" applyBorder="1" applyAlignment="1">
      <alignment vertical="top" wrapText="1"/>
    </xf>
    <xf numFmtId="0" fontId="15" fillId="0" borderId="16" xfId="0" applyFont="1" applyBorder="1" applyAlignment="1">
      <alignment wrapText="1"/>
    </xf>
    <xf numFmtId="0" fontId="15" fillId="0" borderId="17" xfId="0" applyFont="1" applyBorder="1" applyAlignment="1">
      <alignment wrapText="1"/>
    </xf>
    <xf numFmtId="0" fontId="15" fillId="0" borderId="18" xfId="0" applyFont="1" applyBorder="1" applyAlignment="1">
      <alignment wrapText="1"/>
    </xf>
    <xf numFmtId="0" fontId="10" fillId="0" borderId="12" xfId="2" applyFont="1" applyFill="1" applyBorder="1" applyAlignment="1" applyProtection="1">
      <alignment horizontal="left"/>
    </xf>
    <xf numFmtId="0" fontId="5" fillId="0" borderId="12" xfId="2" applyFont="1" applyFill="1" applyBorder="1" applyAlignment="1" applyProtection="1">
      <alignment horizontal="left"/>
    </xf>
    <xf numFmtId="0" fontId="5" fillId="0" borderId="12" xfId="2" applyFont="1" applyFill="1" applyBorder="1" applyAlignment="1" applyProtection="1">
      <alignment horizontal="center"/>
    </xf>
    <xf numFmtId="0" fontId="3" fillId="0" borderId="12" xfId="2" applyFill="1" applyBorder="1" applyAlignment="1" applyProtection="1">
      <alignment horizontal="center"/>
    </xf>
    <xf numFmtId="0" fontId="8" fillId="0" borderId="11" xfId="2" applyFont="1" applyFill="1" applyBorder="1" applyAlignment="1" applyProtection="1">
      <alignment horizontal="center" vertical="center"/>
    </xf>
    <xf numFmtId="0" fontId="8" fillId="0" borderId="10" xfId="2" applyFont="1" applyFill="1" applyBorder="1" applyAlignment="1" applyProtection="1">
      <alignment horizontal="center" vertical="center"/>
    </xf>
    <xf numFmtId="0" fontId="8" fillId="0" borderId="9" xfId="2" applyFont="1" applyFill="1" applyBorder="1" applyAlignment="1" applyProtection="1">
      <alignment horizontal="center" vertical="center"/>
    </xf>
    <xf numFmtId="0" fontId="7" fillId="4" borderId="11" xfId="2" applyFont="1" applyFill="1" applyBorder="1" applyAlignment="1" applyProtection="1">
      <alignment horizontal="left" vertical="center" wrapText="1"/>
    </xf>
    <xf numFmtId="0" fontId="7" fillId="4" borderId="9" xfId="2" applyFont="1" applyFill="1" applyBorder="1" applyAlignment="1" applyProtection="1">
      <alignment horizontal="left" vertical="center" wrapText="1"/>
    </xf>
    <xf numFmtId="0" fontId="4" fillId="2" borderId="11" xfId="2" applyFont="1" applyFill="1" applyBorder="1" applyAlignment="1" applyProtection="1">
      <alignment horizontal="center" vertical="center"/>
    </xf>
    <xf numFmtId="0" fontId="4" fillId="2" borderId="10" xfId="2" applyFont="1" applyFill="1" applyBorder="1" applyAlignment="1" applyProtection="1">
      <alignment horizontal="center" vertical="center"/>
    </xf>
    <xf numFmtId="0" fontId="4" fillId="2" borderId="9" xfId="2" applyFont="1" applyFill="1" applyBorder="1" applyAlignment="1" applyProtection="1">
      <alignment horizontal="center" vertical="center"/>
    </xf>
    <xf numFmtId="0" fontId="10" fillId="0" borderId="11" xfId="2" applyFont="1" applyFill="1" applyBorder="1" applyAlignment="1" applyProtection="1">
      <alignment horizontal="left"/>
    </xf>
    <xf numFmtId="0" fontId="5" fillId="0" borderId="10" xfId="2" applyFont="1" applyFill="1" applyBorder="1" applyAlignment="1" applyProtection="1">
      <alignment horizontal="left"/>
    </xf>
    <xf numFmtId="0" fontId="5" fillId="0" borderId="9" xfId="2" applyFont="1" applyFill="1" applyBorder="1" applyAlignment="1" applyProtection="1">
      <alignment horizontal="left"/>
    </xf>
    <xf numFmtId="0" fontId="5" fillId="0" borderId="11" xfId="2" applyFont="1" applyFill="1" applyBorder="1" applyAlignment="1" applyProtection="1">
      <alignment horizontal="left"/>
    </xf>
    <xf numFmtId="0" fontId="4" fillId="0" borderId="11" xfId="2" applyFont="1" applyFill="1" applyBorder="1" applyAlignment="1" applyProtection="1">
      <alignment horizontal="center"/>
    </xf>
    <xf numFmtId="0" fontId="4" fillId="0" borderId="10" xfId="2" applyFont="1" applyFill="1" applyBorder="1" applyAlignment="1" applyProtection="1">
      <alignment horizontal="center"/>
    </xf>
    <xf numFmtId="0" fontId="4" fillId="0" borderId="9" xfId="2" applyFont="1" applyFill="1" applyBorder="1" applyAlignment="1" applyProtection="1">
      <alignment horizontal="center"/>
    </xf>
    <xf numFmtId="0" fontId="4" fillId="0" borderId="12" xfId="2" applyFont="1" applyFill="1" applyBorder="1" applyAlignment="1" applyProtection="1">
      <alignment horizontal="center"/>
    </xf>
    <xf numFmtId="0" fontId="4" fillId="0" borderId="12" xfId="2" applyFont="1" applyFill="1" applyBorder="1" applyAlignment="1" applyProtection="1">
      <alignment horizontal="left"/>
    </xf>
    <xf numFmtId="0" fontId="5" fillId="2" borderId="10" xfId="2" applyFont="1" applyFill="1" applyBorder="1" applyAlignment="1" applyProtection="1">
      <alignment horizontal="center" vertical="center"/>
    </xf>
    <xf numFmtId="0" fontId="5" fillId="2" borderId="9" xfId="2" applyFont="1" applyFill="1" applyBorder="1" applyAlignment="1" applyProtection="1">
      <alignment horizontal="center" vertical="center"/>
    </xf>
    <xf numFmtId="0" fontId="5" fillId="0" borderId="11" xfId="2" applyFont="1" applyFill="1" applyBorder="1" applyAlignment="1" applyProtection="1">
      <alignment horizontal="left" vertical="center" wrapText="1"/>
    </xf>
    <xf numFmtId="0" fontId="5" fillId="0" borderId="10" xfId="2" applyFont="1" applyFill="1" applyBorder="1" applyAlignment="1" applyProtection="1">
      <alignment horizontal="left" vertical="center" wrapText="1"/>
    </xf>
    <xf numFmtId="0" fontId="5" fillId="0" borderId="9" xfId="2" applyFont="1" applyFill="1" applyBorder="1" applyAlignment="1" applyProtection="1">
      <alignment horizontal="left" vertical="center" wrapText="1"/>
    </xf>
    <xf numFmtId="0" fontId="4" fillId="2" borderId="12" xfId="2" applyFont="1" applyFill="1" applyBorder="1" applyAlignment="1" applyProtection="1">
      <alignment horizontal="center"/>
    </xf>
    <xf numFmtId="0" fontId="5" fillId="0" borderId="12" xfId="2" applyFont="1" applyFill="1" applyBorder="1" applyAlignment="1" applyProtection="1">
      <alignment horizontal="center" vertical="center"/>
    </xf>
    <xf numFmtId="0" fontId="4" fillId="6" borderId="12" xfId="2" applyFont="1" applyFill="1" applyBorder="1" applyAlignment="1" applyProtection="1">
      <alignment horizontal="center" vertical="center"/>
    </xf>
    <xf numFmtId="0" fontId="5" fillId="0" borderId="14" xfId="2" applyFont="1" applyFill="1" applyBorder="1" applyAlignment="1" applyProtection="1">
      <alignment horizontal="center" vertical="center" wrapText="1" shrinkToFit="1"/>
    </xf>
    <xf numFmtId="0" fontId="5" fillId="0" borderId="13" xfId="2" applyFont="1" applyFill="1" applyBorder="1" applyAlignment="1" applyProtection="1">
      <alignment horizontal="center" vertical="center" wrapText="1" shrinkToFit="1"/>
    </xf>
    <xf numFmtId="0" fontId="4" fillId="7" borderId="12" xfId="2" applyFont="1" applyFill="1" applyBorder="1" applyAlignment="1" applyProtection="1">
      <alignment horizontal="center" vertical="center"/>
    </xf>
    <xf numFmtId="0" fontId="4" fillId="7" borderId="14" xfId="2" applyFont="1" applyFill="1" applyBorder="1" applyAlignment="1" applyProtection="1">
      <alignment horizontal="center" vertical="center"/>
    </xf>
    <xf numFmtId="0" fontId="4" fillId="7" borderId="13" xfId="2" applyFont="1" applyFill="1" applyBorder="1" applyAlignment="1" applyProtection="1">
      <alignment horizontal="center" vertical="center"/>
    </xf>
    <xf numFmtId="0" fontId="4" fillId="6" borderId="14" xfId="2" applyFont="1" applyFill="1" applyBorder="1" applyAlignment="1" applyProtection="1">
      <alignment horizontal="center" vertical="center"/>
    </xf>
    <xf numFmtId="0" fontId="4" fillId="6" borderId="13" xfId="2" applyFont="1" applyFill="1" applyBorder="1" applyAlignment="1" applyProtection="1">
      <alignment horizontal="center" vertical="center"/>
    </xf>
    <xf numFmtId="0" fontId="4" fillId="5" borderId="14" xfId="2" applyFont="1" applyFill="1" applyBorder="1" applyAlignment="1" applyProtection="1">
      <alignment horizontal="center" vertical="center"/>
    </xf>
    <xf numFmtId="0" fontId="4" fillId="5" borderId="13" xfId="2" applyFont="1" applyFill="1" applyBorder="1" applyAlignment="1" applyProtection="1">
      <alignment horizontal="center" vertical="center"/>
    </xf>
    <xf numFmtId="0" fontId="4" fillId="0" borderId="11" xfId="2" applyFont="1" applyFill="1" applyBorder="1" applyAlignment="1" applyProtection="1">
      <alignment horizontal="center" wrapText="1"/>
    </xf>
    <xf numFmtId="0" fontId="4" fillId="0" borderId="10" xfId="2" applyFont="1" applyFill="1" applyBorder="1" applyAlignment="1" applyProtection="1">
      <alignment horizontal="center" wrapText="1"/>
    </xf>
    <xf numFmtId="0" fontId="4" fillId="0" borderId="9" xfId="2" applyFont="1" applyFill="1" applyBorder="1" applyAlignment="1" applyProtection="1">
      <alignment horizontal="center" wrapText="1"/>
    </xf>
    <xf numFmtId="0" fontId="4" fillId="0" borderId="8" xfId="2" applyFont="1" applyFill="1" applyBorder="1" applyAlignment="1" applyProtection="1">
      <alignment horizontal="center"/>
    </xf>
    <xf numFmtId="0" fontId="4" fillId="0" borderId="7" xfId="2" applyFont="1" applyFill="1" applyBorder="1" applyAlignment="1" applyProtection="1">
      <alignment horizontal="center"/>
    </xf>
    <xf numFmtId="0" fontId="4" fillId="0" borderId="6" xfId="2" applyFont="1" applyFill="1" applyBorder="1" applyAlignment="1" applyProtection="1">
      <alignment horizontal="center"/>
    </xf>
    <xf numFmtId="0" fontId="4" fillId="0" borderId="5" xfId="2" applyFont="1" applyFill="1" applyBorder="1" applyAlignment="1" applyProtection="1">
      <alignment horizontal="center"/>
    </xf>
    <xf numFmtId="0" fontId="4" fillId="0" borderId="0" xfId="2" applyFont="1" applyFill="1" applyAlignment="1" applyProtection="1">
      <alignment horizontal="center"/>
    </xf>
    <xf numFmtId="0" fontId="4" fillId="0" borderId="4" xfId="2" applyFont="1" applyFill="1" applyBorder="1" applyAlignment="1" applyProtection="1">
      <alignment horizontal="center"/>
    </xf>
    <xf numFmtId="0" fontId="4" fillId="0" borderId="3" xfId="2" applyFont="1" applyFill="1" applyBorder="1" applyAlignment="1" applyProtection="1">
      <alignment horizontal="center"/>
    </xf>
    <xf numFmtId="0" fontId="4" fillId="0" borderId="2" xfId="2" applyFont="1" applyFill="1" applyBorder="1" applyAlignment="1" applyProtection="1">
      <alignment horizontal="center"/>
    </xf>
    <xf numFmtId="0" fontId="4" fillId="0" borderId="1" xfId="2" applyFont="1" applyFill="1" applyBorder="1" applyAlignment="1" applyProtection="1">
      <alignment horizontal="center"/>
    </xf>
    <xf numFmtId="0" fontId="4" fillId="0" borderId="12" xfId="2" applyFont="1" applyFill="1" applyBorder="1" applyAlignment="1" applyProtection="1">
      <alignment horizontal="left" vertical="center"/>
    </xf>
    <xf numFmtId="0" fontId="4" fillId="5" borderId="12" xfId="2" applyFont="1" applyFill="1" applyBorder="1" applyAlignment="1" applyProtection="1">
      <alignment horizontal="center" vertical="center"/>
    </xf>
    <xf numFmtId="0" fontId="9" fillId="2" borderId="11" xfId="2" applyFont="1" applyFill="1" applyBorder="1" applyAlignment="1" applyProtection="1">
      <alignment horizontal="center" vertical="center"/>
    </xf>
    <xf numFmtId="0" fontId="9" fillId="0" borderId="12" xfId="2" applyFont="1" applyFill="1" applyBorder="1" applyAlignment="1" applyProtection="1">
      <alignment horizontal="center" vertical="center"/>
    </xf>
    <xf numFmtId="0" fontId="9" fillId="0" borderId="12" xfId="2" applyFont="1" applyFill="1" applyBorder="1" applyAlignment="1" applyProtection="1">
      <alignment horizontal="left"/>
    </xf>
    <xf numFmtId="0" fontId="9" fillId="0" borderId="11" xfId="2" applyFont="1" applyFill="1" applyBorder="1" applyAlignment="1" applyProtection="1">
      <alignment horizontal="center"/>
    </xf>
    <xf numFmtId="0" fontId="10" fillId="0" borderId="15" xfId="2" applyFont="1" applyFill="1" applyBorder="1" applyAlignment="1" applyProtection="1">
      <alignment horizontal="left" vertical="top" wrapText="1"/>
    </xf>
    <xf numFmtId="0" fontId="3" fillId="0" borderId="15" xfId="2" applyFill="1" applyBorder="1" applyAlignment="1" applyProtection="1">
      <alignment horizontal="center" vertical="center"/>
    </xf>
    <xf numFmtId="0" fontId="5" fillId="0" borderId="15" xfId="2" applyFont="1" applyFill="1" applyBorder="1" applyAlignment="1" applyProtection="1">
      <alignment horizontal="left"/>
    </xf>
    <xf numFmtId="0" fontId="9" fillId="9" borderId="15" xfId="2" applyFont="1" applyFill="1" applyBorder="1" applyAlignment="1" applyProtection="1">
      <alignment horizontal="left" vertical="top"/>
    </xf>
    <xf numFmtId="0" fontId="3" fillId="0" borderId="15" xfId="2" applyFill="1" applyBorder="1" applyAlignment="1" applyProtection="1">
      <alignment horizontal="center"/>
    </xf>
    <xf numFmtId="0" fontId="17" fillId="8" borderId="24" xfId="0" applyFont="1" applyFill="1" applyBorder="1" applyAlignment="1">
      <alignment horizontal="left" vertical="top" wrapText="1"/>
    </xf>
    <xf numFmtId="0" fontId="17" fillId="8" borderId="0" xfId="0" applyFont="1" applyFill="1" applyAlignment="1">
      <alignment horizontal="left" vertical="top" wrapText="1"/>
    </xf>
    <xf numFmtId="0" fontId="17" fillId="8" borderId="25" xfId="0" applyFont="1" applyFill="1" applyBorder="1" applyAlignment="1">
      <alignment horizontal="left" vertical="top" wrapText="1"/>
    </xf>
    <xf numFmtId="0" fontId="5" fillId="0" borderId="18" xfId="2" applyFont="1" applyFill="1" applyBorder="1" applyAlignment="1" applyProtection="1">
      <alignment horizontal="left"/>
    </xf>
    <xf numFmtId="0" fontId="10" fillId="0" borderId="19" xfId="2" applyFont="1" applyFill="1" applyBorder="1" applyAlignment="1" applyProtection="1">
      <alignment horizontal="left" vertical="top" wrapText="1"/>
    </xf>
    <xf numFmtId="0" fontId="3" fillId="0" borderId="37" xfId="2" applyFill="1" applyBorder="1" applyAlignment="1" applyProtection="1">
      <alignment horizontal="center" vertical="center"/>
    </xf>
    <xf numFmtId="0" fontId="3" fillId="0" borderId="36" xfId="2" applyFill="1" applyBorder="1" applyAlignment="1" applyProtection="1">
      <alignment horizontal="center" vertical="center"/>
    </xf>
    <xf numFmtId="0" fontId="5" fillId="0" borderId="13" xfId="2" applyFont="1" applyFill="1" applyBorder="1" applyAlignment="1" applyProtection="1">
      <alignment horizontal="left"/>
    </xf>
    <xf numFmtId="0" fontId="17" fillId="8" borderId="24" xfId="0" applyFont="1" applyFill="1" applyBorder="1" applyAlignment="1">
      <alignment horizontal="left" wrapText="1"/>
    </xf>
    <xf numFmtId="0" fontId="17" fillId="8" borderId="0" xfId="0" applyFont="1" applyFill="1" applyAlignment="1">
      <alignment horizontal="left" wrapText="1"/>
    </xf>
    <xf numFmtId="0" fontId="17" fillId="8" borderId="25" xfId="0" applyFont="1" applyFill="1" applyBorder="1" applyAlignment="1">
      <alignment horizontal="left" wrapText="1"/>
    </xf>
    <xf numFmtId="0" fontId="10" fillId="0" borderId="8" xfId="2" applyFont="1" applyFill="1" applyBorder="1" applyAlignment="1" applyProtection="1">
      <alignment horizontal="center" vertical="top" wrapText="1"/>
    </xf>
    <xf numFmtId="0" fontId="10" fillId="0" borderId="7" xfId="2" applyFont="1" applyFill="1" applyBorder="1" applyAlignment="1" applyProtection="1">
      <alignment horizontal="center" vertical="top" wrapText="1"/>
    </xf>
    <xf numFmtId="0" fontId="10" fillId="0" borderId="6" xfId="2" applyFont="1" applyFill="1" applyBorder="1" applyAlignment="1" applyProtection="1">
      <alignment horizontal="center" vertical="top" wrapText="1"/>
    </xf>
    <xf numFmtId="0" fontId="10" fillId="0" borderId="5" xfId="2" applyFont="1" applyFill="1" applyBorder="1" applyAlignment="1" applyProtection="1">
      <alignment horizontal="center" vertical="top" wrapText="1"/>
    </xf>
    <xf numFmtId="0" fontId="10" fillId="0" borderId="0" xfId="2" applyFont="1" applyFill="1" applyAlignment="1" applyProtection="1">
      <alignment horizontal="center" vertical="top" wrapText="1"/>
    </xf>
    <xf numFmtId="0" fontId="10" fillId="0" borderId="4" xfId="2" applyFont="1" applyFill="1" applyBorder="1" applyAlignment="1" applyProtection="1">
      <alignment horizontal="center" vertical="top" wrapText="1"/>
    </xf>
    <xf numFmtId="0" fontId="3" fillId="0" borderId="14" xfId="2" applyFill="1" applyBorder="1" applyAlignment="1" applyProtection="1">
      <alignment horizontal="center" vertical="center"/>
    </xf>
    <xf numFmtId="0" fontId="3" fillId="0" borderId="13" xfId="2" applyFill="1" applyBorder="1" applyAlignment="1" applyProtection="1">
      <alignment horizontal="center" vertical="center"/>
    </xf>
    <xf numFmtId="0" fontId="10" fillId="0" borderId="8" xfId="2" applyFont="1" applyFill="1" applyBorder="1" applyAlignment="1" applyProtection="1">
      <alignment horizontal="left" wrapText="1"/>
    </xf>
    <xf numFmtId="0" fontId="10" fillId="0" borderId="7" xfId="2" applyFont="1" applyFill="1" applyBorder="1" applyAlignment="1" applyProtection="1">
      <alignment horizontal="left" wrapText="1"/>
    </xf>
    <xf numFmtId="0" fontId="10" fillId="0" borderId="5" xfId="2" applyFont="1" applyFill="1" applyBorder="1" applyAlignment="1" applyProtection="1">
      <alignment horizontal="left" wrapText="1"/>
    </xf>
    <xf numFmtId="0" fontId="10" fillId="0" borderId="0" xfId="2" applyFont="1" applyFill="1" applyAlignment="1" applyProtection="1">
      <alignment horizontal="left" wrapText="1"/>
    </xf>
    <xf numFmtId="0" fontId="10" fillId="0" borderId="3" xfId="2" applyFont="1" applyFill="1" applyBorder="1" applyAlignment="1" applyProtection="1">
      <alignment horizontal="left" wrapText="1"/>
    </xf>
    <xf numFmtId="0" fontId="10" fillId="0" borderId="2" xfId="2" applyFont="1" applyFill="1" applyBorder="1" applyAlignment="1" applyProtection="1">
      <alignment horizontal="left" wrapText="1"/>
    </xf>
    <xf numFmtId="0" fontId="10" fillId="0" borderId="7" xfId="2" applyFont="1" applyFill="1" applyBorder="1" applyAlignment="1" applyProtection="1">
      <alignment horizontal="left"/>
    </xf>
    <xf numFmtId="0" fontId="10" fillId="0" borderId="6" xfId="2" applyFont="1" applyFill="1" applyBorder="1" applyAlignment="1" applyProtection="1">
      <alignment horizontal="left"/>
    </xf>
    <xf numFmtId="0" fontId="10" fillId="0" borderId="3" xfId="2" applyFont="1" applyFill="1" applyBorder="1" applyAlignment="1" applyProtection="1">
      <alignment horizontal="left"/>
    </xf>
    <xf numFmtId="0" fontId="10" fillId="0" borderId="2" xfId="2" applyFont="1" applyFill="1" applyBorder="1" applyAlignment="1" applyProtection="1">
      <alignment horizontal="left"/>
    </xf>
    <xf numFmtId="0" fontId="10" fillId="0" borderId="1" xfId="2" applyFont="1" applyFill="1" applyBorder="1" applyAlignment="1" applyProtection="1">
      <alignment horizontal="left"/>
    </xf>
    <xf numFmtId="0" fontId="10" fillId="0" borderId="8" xfId="2" applyFont="1" applyFill="1" applyBorder="1" applyAlignment="1" applyProtection="1">
      <alignment horizontal="left" vertical="top" wrapText="1"/>
    </xf>
    <xf numFmtId="0" fontId="10" fillId="0" borderId="7" xfId="2" applyFont="1" applyFill="1" applyBorder="1" applyAlignment="1" applyProtection="1">
      <alignment horizontal="left" vertical="top"/>
    </xf>
    <xf numFmtId="0" fontId="10" fillId="0" borderId="6" xfId="2" applyFont="1" applyFill="1" applyBorder="1" applyAlignment="1" applyProtection="1">
      <alignment horizontal="left" vertical="top"/>
    </xf>
    <xf numFmtId="0" fontId="10" fillId="0" borderId="3" xfId="2" applyFont="1" applyFill="1" applyBorder="1" applyAlignment="1" applyProtection="1">
      <alignment horizontal="left" vertical="top"/>
    </xf>
    <xf numFmtId="0" fontId="10" fillId="0" borderId="2" xfId="2" applyFont="1" applyFill="1" applyBorder="1" applyAlignment="1" applyProtection="1">
      <alignment horizontal="left" vertical="top"/>
    </xf>
    <xf numFmtId="0" fontId="10" fillId="0" borderId="1" xfId="2" applyFont="1" applyFill="1" applyBorder="1" applyAlignment="1" applyProtection="1">
      <alignment horizontal="left" vertical="top"/>
    </xf>
    <xf numFmtId="0" fontId="9" fillId="0" borderId="11" xfId="2" applyFont="1" applyFill="1" applyBorder="1" applyAlignment="1" applyProtection="1">
      <alignment horizontal="left"/>
    </xf>
    <xf numFmtId="0" fontId="9" fillId="0" borderId="10" xfId="2" applyFont="1" applyFill="1" applyBorder="1" applyAlignment="1" applyProtection="1">
      <alignment horizontal="left"/>
    </xf>
    <xf numFmtId="0" fontId="9" fillId="0" borderId="9" xfId="2" applyFont="1" applyFill="1" applyBorder="1" applyAlignment="1" applyProtection="1">
      <alignment horizontal="left"/>
    </xf>
    <xf numFmtId="0" fontId="17" fillId="8" borderId="30" xfId="0" applyFont="1" applyFill="1" applyBorder="1" applyAlignment="1">
      <alignment horizontal="left" wrapText="1"/>
    </xf>
    <xf numFmtId="0" fontId="17" fillId="8" borderId="10" xfId="0" applyFont="1" applyFill="1" applyBorder="1" applyAlignment="1">
      <alignment horizontal="left" wrapText="1"/>
    </xf>
    <xf numFmtId="0" fontId="17" fillId="8" borderId="34" xfId="0" applyFont="1" applyFill="1" applyBorder="1" applyAlignment="1">
      <alignment horizontal="left" wrapText="1"/>
    </xf>
    <xf numFmtId="0" fontId="17" fillId="8" borderId="15" xfId="0" applyFont="1" applyFill="1" applyBorder="1" applyAlignment="1">
      <alignment horizontal="left" wrapText="1"/>
    </xf>
    <xf numFmtId="0" fontId="5" fillId="0" borderId="1" xfId="2" applyFont="1" applyFill="1" applyBorder="1" applyAlignment="1" applyProtection="1">
      <alignment horizontal="left"/>
    </xf>
    <xf numFmtId="0" fontId="10" fillId="0" borderId="20" xfId="2" applyFont="1" applyFill="1" applyBorder="1" applyAlignment="1" applyProtection="1">
      <alignment horizontal="left" vertical="top" wrapText="1"/>
    </xf>
    <xf numFmtId="0" fontId="10" fillId="0" borderId="0" xfId="2" applyFont="1" applyFill="1" applyAlignment="1" applyProtection="1">
      <alignment horizontal="left" vertical="top" wrapText="1"/>
    </xf>
    <xf numFmtId="0" fontId="10" fillId="0" borderId="2" xfId="2" applyFont="1" applyFill="1" applyBorder="1" applyAlignment="1" applyProtection="1">
      <alignment horizontal="left" vertical="top" wrapText="1"/>
    </xf>
    <xf numFmtId="0" fontId="10" fillId="0" borderId="15" xfId="2" applyFont="1" applyFill="1" applyBorder="1" applyAlignment="1" applyProtection="1">
      <alignment horizontal="center" vertical="top" wrapText="1"/>
    </xf>
    <xf numFmtId="0" fontId="3" fillId="0" borderId="35" xfId="2" applyFill="1" applyBorder="1" applyAlignment="1" applyProtection="1">
      <alignment horizontal="center" vertical="center"/>
    </xf>
    <xf numFmtId="0" fontId="17" fillId="8" borderId="31" xfId="0" applyFont="1" applyFill="1" applyBorder="1" applyAlignment="1">
      <alignment horizontal="left" wrapText="1"/>
    </xf>
    <xf numFmtId="0" fontId="17" fillId="8" borderId="7" xfId="0" applyFont="1" applyFill="1" applyBorder="1" applyAlignment="1">
      <alignment horizontal="left" wrapText="1"/>
    </xf>
    <xf numFmtId="0" fontId="17" fillId="8" borderId="32" xfId="0" applyFont="1" applyFill="1" applyBorder="1" applyAlignment="1">
      <alignment horizontal="left" wrapText="1"/>
    </xf>
    <xf numFmtId="0" fontId="5" fillId="0" borderId="8" xfId="2" applyFont="1" applyFill="1" applyBorder="1" applyAlignment="1" applyProtection="1">
      <alignment horizontal="left"/>
    </xf>
    <xf numFmtId="0" fontId="5" fillId="0" borderId="7" xfId="2" applyFont="1" applyFill="1" applyBorder="1" applyAlignment="1" applyProtection="1">
      <alignment horizontal="left"/>
    </xf>
    <xf numFmtId="0" fontId="5" fillId="0" borderId="6" xfId="2" applyFont="1" applyFill="1" applyBorder="1" applyAlignment="1" applyProtection="1">
      <alignment horizontal="left"/>
    </xf>
    <xf numFmtId="0" fontId="9" fillId="2" borderId="15" xfId="2" applyFont="1" applyFill="1" applyBorder="1" applyAlignment="1" applyProtection="1">
      <alignment horizontal="center" vertical="center"/>
    </xf>
    <xf numFmtId="0" fontId="4" fillId="2" borderId="15" xfId="2" applyFont="1" applyFill="1" applyBorder="1" applyAlignment="1" applyProtection="1">
      <alignment horizontal="center" vertical="center"/>
    </xf>
    <xf numFmtId="0" fontId="9" fillId="0" borderId="13" xfId="2" applyFont="1" applyFill="1" applyBorder="1" applyAlignment="1" applyProtection="1">
      <alignment horizontal="center" vertical="center"/>
    </xf>
    <xf numFmtId="0" fontId="10" fillId="0" borderId="23" xfId="2" applyFont="1" applyFill="1" applyBorder="1" applyAlignment="1" applyProtection="1">
      <alignment horizontal="left" vertical="top" wrapText="1"/>
    </xf>
    <xf numFmtId="0" fontId="10" fillId="0" borderId="21" xfId="2" applyFont="1" applyFill="1" applyBorder="1" applyAlignment="1" applyProtection="1">
      <alignment horizontal="left" vertical="top" wrapText="1"/>
    </xf>
    <xf numFmtId="0" fontId="10" fillId="0" borderId="24" xfId="2" applyFont="1" applyFill="1" applyBorder="1" applyAlignment="1" applyProtection="1">
      <alignment horizontal="left" vertical="top" wrapText="1"/>
    </xf>
    <xf numFmtId="0" fontId="10" fillId="0" borderId="25" xfId="2" applyFont="1" applyFill="1" applyBorder="1" applyAlignment="1" applyProtection="1">
      <alignment horizontal="left" vertical="top" wrapText="1"/>
    </xf>
    <xf numFmtId="0" fontId="10" fillId="0" borderId="26" xfId="2" applyFont="1" applyFill="1" applyBorder="1" applyAlignment="1" applyProtection="1">
      <alignment horizontal="left" vertical="top" wrapText="1"/>
    </xf>
    <xf numFmtId="0" fontId="10" fillId="0" borderId="27" xfId="2" applyFont="1" applyFill="1" applyBorder="1" applyAlignment="1" applyProtection="1">
      <alignment horizontal="left" vertical="top" wrapText="1"/>
    </xf>
    <xf numFmtId="0" fontId="10" fillId="0" borderId="28" xfId="2" applyFont="1" applyFill="1" applyBorder="1" applyAlignment="1" applyProtection="1">
      <alignment horizontal="left" vertical="top" wrapText="1"/>
    </xf>
    <xf numFmtId="0" fontId="3" fillId="0" borderId="22" xfId="2" applyFill="1" applyBorder="1" applyAlignment="1" applyProtection="1">
      <alignment horizontal="center" vertical="center"/>
    </xf>
    <xf numFmtId="0" fontId="3" fillId="0" borderId="29" xfId="2" applyFill="1" applyBorder="1" applyAlignment="1" applyProtection="1">
      <alignment horizontal="center" vertical="center"/>
    </xf>
    <xf numFmtId="0" fontId="3" fillId="0" borderId="19" xfId="2" applyFill="1" applyBorder="1" applyAlignment="1" applyProtection="1">
      <alignment horizontal="center" vertical="center"/>
    </xf>
    <xf numFmtId="0" fontId="17" fillId="8" borderId="16" xfId="0" applyFont="1" applyFill="1" applyBorder="1" applyAlignment="1">
      <alignment horizontal="left" vertical="top" wrapText="1"/>
    </xf>
    <xf numFmtId="0" fontId="17" fillId="8" borderId="17" xfId="0" applyFont="1" applyFill="1" applyBorder="1" applyAlignment="1">
      <alignment horizontal="left" vertical="top" wrapText="1"/>
    </xf>
    <xf numFmtId="0" fontId="17" fillId="8" borderId="18" xfId="0" applyFont="1" applyFill="1" applyBorder="1" applyAlignment="1">
      <alignment horizontal="left" vertical="top" wrapText="1"/>
    </xf>
    <xf numFmtId="0" fontId="3" fillId="0" borderId="23" xfId="2" applyFill="1" applyBorder="1" applyAlignment="1" applyProtection="1">
      <alignment horizontal="center" vertical="center"/>
    </xf>
    <xf numFmtId="0" fontId="3" fillId="0" borderId="24" xfId="2" applyFill="1" applyBorder="1" applyAlignment="1" applyProtection="1">
      <alignment horizontal="center" vertical="center"/>
    </xf>
    <xf numFmtId="0" fontId="3" fillId="0" borderId="26" xfId="2" applyFill="1" applyBorder="1" applyAlignment="1" applyProtection="1">
      <alignment horizontal="center" vertical="center"/>
    </xf>
    <xf numFmtId="0" fontId="10" fillId="0" borderId="7" xfId="2" applyFont="1" applyFill="1" applyBorder="1" applyAlignment="1" applyProtection="1">
      <alignment horizontal="left" vertical="top" wrapText="1"/>
    </xf>
    <xf numFmtId="0" fontId="17" fillId="8" borderId="26" xfId="0" applyFont="1" applyFill="1" applyBorder="1" applyAlignment="1">
      <alignment horizontal="left" vertical="top" wrapText="1"/>
    </xf>
    <xf numFmtId="0" fontId="17" fillId="8" borderId="27" xfId="0" applyFont="1" applyFill="1" applyBorder="1" applyAlignment="1">
      <alignment horizontal="left" vertical="top" wrapText="1"/>
    </xf>
    <xf numFmtId="0" fontId="17" fillId="8" borderId="28" xfId="0" applyFont="1" applyFill="1" applyBorder="1" applyAlignment="1">
      <alignment horizontal="left" vertical="top" wrapText="1"/>
    </xf>
    <xf numFmtId="0" fontId="10" fillId="0" borderId="8" xfId="2" applyFont="1" applyFill="1" applyBorder="1" applyAlignment="1" applyProtection="1">
      <alignment vertical="top" wrapText="1"/>
    </xf>
    <xf numFmtId="0" fontId="10" fillId="0" borderId="7" xfId="2" applyFont="1" applyFill="1" applyBorder="1" applyAlignment="1" applyProtection="1">
      <alignment vertical="top" wrapText="1"/>
    </xf>
    <xf numFmtId="0" fontId="10" fillId="0" borderId="5" xfId="2" applyFont="1" applyFill="1" applyBorder="1" applyAlignment="1" applyProtection="1">
      <alignment vertical="top" wrapText="1"/>
    </xf>
    <xf numFmtId="0" fontId="10" fillId="0" borderId="0" xfId="2" applyFont="1" applyFill="1" applyAlignment="1" applyProtection="1">
      <alignment vertical="top" wrapText="1"/>
    </xf>
    <xf numFmtId="0" fontId="10" fillId="0" borderId="3" xfId="2" applyFont="1" applyFill="1" applyBorder="1" applyAlignment="1" applyProtection="1">
      <alignment vertical="top" wrapText="1"/>
    </xf>
    <xf numFmtId="0" fontId="10" fillId="0" borderId="2" xfId="2" applyFont="1" applyFill="1" applyBorder="1" applyAlignment="1" applyProtection="1">
      <alignment vertical="top" wrapText="1"/>
    </xf>
    <xf numFmtId="0" fontId="17" fillId="8" borderId="30" xfId="0" applyFont="1" applyFill="1" applyBorder="1" applyAlignment="1">
      <alignment horizontal="left" vertical="top" wrapText="1"/>
    </xf>
    <xf numFmtId="0" fontId="17" fillId="8" borderId="10" xfId="0" applyFont="1" applyFill="1" applyBorder="1" applyAlignment="1">
      <alignment horizontal="left" vertical="top" wrapText="1"/>
    </xf>
    <xf numFmtId="0" fontId="17" fillId="8" borderId="34" xfId="0" applyFont="1" applyFill="1" applyBorder="1" applyAlignment="1">
      <alignment horizontal="left" vertical="top" wrapText="1"/>
    </xf>
    <xf numFmtId="0" fontId="10" fillId="0" borderId="5" xfId="2" applyFont="1" applyFill="1" applyBorder="1" applyAlignment="1" applyProtection="1">
      <alignment horizontal="left" vertical="top"/>
    </xf>
    <xf numFmtId="0" fontId="10" fillId="0" borderId="0" xfId="2" applyFont="1" applyFill="1" applyAlignment="1" applyProtection="1">
      <alignment horizontal="left" vertical="top"/>
    </xf>
    <xf numFmtId="0" fontId="10" fillId="0" borderId="4" xfId="2" applyFont="1" applyFill="1" applyBorder="1" applyAlignment="1" applyProtection="1">
      <alignment horizontal="left" vertical="top"/>
    </xf>
    <xf numFmtId="0" fontId="3" fillId="0" borderId="38" xfId="2" applyFill="1" applyBorder="1" applyAlignment="1" applyProtection="1">
      <alignment horizontal="center" vertical="center"/>
    </xf>
    <xf numFmtId="0" fontId="10" fillId="0" borderId="23" xfId="2" applyFont="1" applyFill="1" applyBorder="1" applyAlignment="1" applyProtection="1">
      <alignment horizontal="left" wrapText="1"/>
    </xf>
    <xf numFmtId="0" fontId="5" fillId="0" borderId="21" xfId="2" applyFont="1" applyFill="1" applyBorder="1" applyAlignment="1" applyProtection="1">
      <alignment horizontal="left"/>
    </xf>
    <xf numFmtId="0" fontId="5" fillId="0" borderId="26" xfId="2" applyFont="1" applyFill="1" applyBorder="1" applyAlignment="1" applyProtection="1">
      <alignment horizontal="left"/>
    </xf>
    <xf numFmtId="0" fontId="5" fillId="0" borderId="28" xfId="2" applyFont="1" applyFill="1" applyBorder="1" applyAlignment="1" applyProtection="1">
      <alignment horizontal="left"/>
    </xf>
    <xf numFmtId="0" fontId="15" fillId="0" borderId="26" xfId="0" applyFont="1" applyBorder="1" applyAlignment="1">
      <alignment horizontal="left" vertical="top" wrapText="1"/>
    </xf>
    <xf numFmtId="0" fontId="15" fillId="0" borderId="27" xfId="0" applyFont="1" applyBorder="1" applyAlignment="1">
      <alignment horizontal="left" vertical="top" wrapText="1"/>
    </xf>
    <xf numFmtId="0" fontId="15" fillId="0" borderId="28" xfId="0" applyFont="1" applyBorder="1" applyAlignment="1">
      <alignment horizontal="left" vertical="top" wrapText="1"/>
    </xf>
    <xf numFmtId="0" fontId="15" fillId="0" borderId="16" xfId="0" applyFont="1" applyBorder="1" applyAlignment="1">
      <alignment horizontal="left" vertical="top" wrapText="1"/>
    </xf>
    <xf numFmtId="0" fontId="15" fillId="0" borderId="17" xfId="0" applyFont="1" applyBorder="1" applyAlignment="1">
      <alignment horizontal="left" vertical="top" wrapText="1"/>
    </xf>
    <xf numFmtId="0" fontId="15" fillId="0" borderId="18" xfId="0" applyFont="1" applyBorder="1" applyAlignment="1">
      <alignment horizontal="left" vertical="top" wrapText="1"/>
    </xf>
    <xf numFmtId="0" fontId="15" fillId="0" borderId="23" xfId="0" applyFont="1" applyBorder="1" applyAlignment="1">
      <alignment horizontal="left" vertical="top" wrapText="1"/>
    </xf>
    <xf numFmtId="0" fontId="15" fillId="0" borderId="20" xfId="0" applyFont="1" applyBorder="1" applyAlignment="1">
      <alignment horizontal="left" vertical="top" wrapText="1"/>
    </xf>
    <xf numFmtId="0" fontId="15" fillId="0" borderId="21" xfId="0" applyFont="1" applyBorder="1" applyAlignment="1">
      <alignment horizontal="left" vertical="top" wrapText="1"/>
    </xf>
    <xf numFmtId="0" fontId="9" fillId="2" borderId="24" xfId="2" applyFont="1" applyFill="1" applyBorder="1" applyAlignment="1" applyProtection="1">
      <alignment horizontal="center" vertical="top" wrapText="1"/>
    </xf>
    <xf numFmtId="0" fontId="4" fillId="2" borderId="0" xfId="2" applyFont="1" applyFill="1" applyAlignment="1" applyProtection="1">
      <alignment horizontal="center" vertical="top"/>
    </xf>
    <xf numFmtId="0" fontId="4" fillId="2" borderId="25" xfId="2" applyFont="1" applyFill="1" applyBorder="1" applyAlignment="1" applyProtection="1">
      <alignment horizontal="center" vertical="top"/>
    </xf>
    <xf numFmtId="0" fontId="4" fillId="2" borderId="26" xfId="2" applyFont="1" applyFill="1" applyBorder="1" applyAlignment="1" applyProtection="1">
      <alignment horizontal="center" vertical="top"/>
    </xf>
    <xf numFmtId="0" fontId="4" fillId="2" borderId="27" xfId="2" applyFont="1" applyFill="1" applyBorder="1" applyAlignment="1" applyProtection="1">
      <alignment horizontal="center" vertical="top"/>
    </xf>
    <xf numFmtId="0" fontId="4" fillId="2" borderId="28" xfId="2" applyFont="1" applyFill="1" applyBorder="1" applyAlignment="1" applyProtection="1">
      <alignment horizontal="center" vertical="top"/>
    </xf>
    <xf numFmtId="0" fontId="10" fillId="0" borderId="32" xfId="2" applyFont="1" applyFill="1" applyBorder="1" applyAlignment="1" applyProtection="1">
      <alignment horizontal="left" vertical="top" wrapText="1"/>
    </xf>
    <xf numFmtId="0" fontId="10" fillId="0" borderId="33" xfId="2" applyFont="1" applyFill="1" applyBorder="1" applyAlignment="1" applyProtection="1">
      <alignment horizontal="left" vertical="top" wrapText="1"/>
    </xf>
    <xf numFmtId="0" fontId="17" fillId="8" borderId="23" xfId="0" applyFont="1" applyFill="1" applyBorder="1" applyAlignment="1">
      <alignment horizontal="left" vertical="top" wrapText="1"/>
    </xf>
    <xf numFmtId="0" fontId="17" fillId="8" borderId="20" xfId="0" applyFont="1" applyFill="1" applyBorder="1" applyAlignment="1">
      <alignment horizontal="left" vertical="top" wrapText="1"/>
    </xf>
    <xf numFmtId="0" fontId="17" fillId="8" borderId="21" xfId="0" applyFont="1" applyFill="1" applyBorder="1" applyAlignment="1">
      <alignment horizontal="left" vertical="top" wrapText="1"/>
    </xf>
  </cellXfs>
  <cellStyles count="3">
    <cellStyle name="Normal" xfId="0" builtinId="0"/>
    <cellStyle name="Normal 2" xfId="1" xr:uid="{00000000-0005-0000-0000-000001000000}"/>
    <cellStyle name="Normal 3" xfId="2" xr:uid="{E9857BD5-5321-4752-9680-C6B3ED28495C}"/>
  </cellStyles>
  <dxfs count="5">
    <dxf>
      <font>
        <color rgb="FF9C5700"/>
      </font>
      <fill>
        <patternFill>
          <bgColor rgb="FFFFEB9C"/>
        </patternFill>
      </fill>
    </dxf>
    <dxf>
      <fill>
        <patternFill>
          <bgColor rgb="FFFF0000"/>
        </patternFill>
      </fill>
    </dxf>
    <dxf>
      <fill>
        <patternFill>
          <bgColor rgb="FFFFFF00"/>
        </patternFill>
      </fill>
    </dxf>
    <dxf>
      <fill>
        <patternFill>
          <bgColor rgb="FF00B050"/>
        </patternFill>
      </fill>
    </dxf>
    <dxf>
      <fill>
        <patternFill>
          <bgColor rgb="FFFFFF00"/>
        </patternFill>
      </fill>
    </dxf>
  </dxfs>
  <tableStyles count="0" defaultTableStyle="TableStyleMedium9" defaultPivotStyle="PivotStyleLight16"/>
  <colors>
    <mruColors>
      <color rgb="FF2E08CE"/>
      <color rgb="FF030DDF"/>
      <color rgb="FFFC6CD3"/>
      <color rgb="FFF76B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304800</xdr:colOff>
      <xdr:row>1</xdr:row>
      <xdr:rowOff>19050</xdr:rowOff>
    </xdr:from>
    <xdr:ext cx="695325" cy="685800"/>
    <xdr:pic>
      <xdr:nvPicPr>
        <xdr:cNvPr id="2" name="Picture 1">
          <a:extLst>
            <a:ext uri="{FF2B5EF4-FFF2-40B4-BE49-F238E27FC236}">
              <a16:creationId xmlns:a16="http://schemas.microsoft.com/office/drawing/2014/main" id="{1FCAEEFD-5339-41DD-BB3A-D46B64226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 y="19050"/>
          <a:ext cx="695325" cy="685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304800</xdr:colOff>
      <xdr:row>1</xdr:row>
      <xdr:rowOff>19050</xdr:rowOff>
    </xdr:from>
    <xdr:ext cx="695325" cy="685800"/>
    <xdr:pic>
      <xdr:nvPicPr>
        <xdr:cNvPr id="2" name="Picture 1">
          <a:extLst>
            <a:ext uri="{FF2B5EF4-FFF2-40B4-BE49-F238E27FC236}">
              <a16:creationId xmlns:a16="http://schemas.microsoft.com/office/drawing/2014/main" id="{593FB19F-CB96-4833-9223-78A5028B3C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 y="19050"/>
          <a:ext cx="695325" cy="685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304800</xdr:colOff>
      <xdr:row>1</xdr:row>
      <xdr:rowOff>19050</xdr:rowOff>
    </xdr:from>
    <xdr:ext cx="695325" cy="685800"/>
    <xdr:pic>
      <xdr:nvPicPr>
        <xdr:cNvPr id="2" name="Picture 1">
          <a:extLst>
            <a:ext uri="{FF2B5EF4-FFF2-40B4-BE49-F238E27FC236}">
              <a16:creationId xmlns:a16="http://schemas.microsoft.com/office/drawing/2014/main" id="{BA288C83-A63E-4DA0-8ECC-2D12209BBE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 y="209550"/>
          <a:ext cx="695325" cy="685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304800</xdr:colOff>
      <xdr:row>1</xdr:row>
      <xdr:rowOff>19050</xdr:rowOff>
    </xdr:from>
    <xdr:ext cx="695325" cy="685800"/>
    <xdr:pic>
      <xdr:nvPicPr>
        <xdr:cNvPr id="2" name="Picture 1">
          <a:extLst>
            <a:ext uri="{FF2B5EF4-FFF2-40B4-BE49-F238E27FC236}">
              <a16:creationId xmlns:a16="http://schemas.microsoft.com/office/drawing/2014/main" id="{B8F093DE-5C6F-44F1-8882-90935D39E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 y="209550"/>
          <a:ext cx="695325" cy="685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304800</xdr:colOff>
      <xdr:row>1</xdr:row>
      <xdr:rowOff>19050</xdr:rowOff>
    </xdr:from>
    <xdr:ext cx="695325" cy="685800"/>
    <xdr:pic>
      <xdr:nvPicPr>
        <xdr:cNvPr id="2" name="Picture 1">
          <a:extLst>
            <a:ext uri="{FF2B5EF4-FFF2-40B4-BE49-F238E27FC236}">
              <a16:creationId xmlns:a16="http://schemas.microsoft.com/office/drawing/2014/main" id="{BAFAE812-5253-4E35-A8EE-FC8AE05BA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 y="209550"/>
          <a:ext cx="695325" cy="685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304800</xdr:colOff>
      <xdr:row>1</xdr:row>
      <xdr:rowOff>19050</xdr:rowOff>
    </xdr:from>
    <xdr:ext cx="695325" cy="685800"/>
    <xdr:pic>
      <xdr:nvPicPr>
        <xdr:cNvPr id="2" name="Picture 1">
          <a:extLst>
            <a:ext uri="{FF2B5EF4-FFF2-40B4-BE49-F238E27FC236}">
              <a16:creationId xmlns:a16="http://schemas.microsoft.com/office/drawing/2014/main" id="{5F52F0AE-BE47-43AF-8C7B-885999920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 y="209550"/>
          <a:ext cx="695325" cy="685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totalworkplace.sharepoint.com/Entity/BUE/GO/CC/Calificaci&#243;n%20y%20desarrollo%20de%20proveedores/Seguimiento/Anexo%20VI%20-%20Documentacion%20de%20Calificaci&#243;n%20Fin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valuacion de Calificación"/>
      <sheetName val="Bases"/>
      <sheetName val="Sheet3"/>
      <sheetName val="Hoja1"/>
    </sheetNames>
    <sheetDataSet>
      <sheetData sheetId="0"/>
      <sheetData sheetId="1">
        <row r="2">
          <cell r="A2" t="str">
            <v>APTO</v>
          </cell>
          <cell r="C2" t="str">
            <v>APTO</v>
          </cell>
        </row>
        <row r="3">
          <cell r="A3" t="str">
            <v>APTO CON RESERVAS</v>
          </cell>
          <cell r="C3" t="str">
            <v>APTO CON RESERVAS</v>
          </cell>
        </row>
        <row r="4">
          <cell r="A4" t="str">
            <v>NO APTO</v>
          </cell>
          <cell r="C4" t="str">
            <v>NO APTO</v>
          </cell>
        </row>
        <row r="5">
          <cell r="C5" t="str">
            <v>NO APTO CONDICIONAL</v>
          </cell>
        </row>
        <row r="6">
          <cell r="C6" t="str">
            <v>N/A</v>
          </cell>
        </row>
      </sheetData>
      <sheetData sheetId="2" refreshError="1"/>
      <sheetData sheetId="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emaissani@equipel.com.ar"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E4920-1650-4865-A2B2-030680FEFD52}">
  <sheetPr>
    <pageSetUpPr fitToPage="1"/>
  </sheetPr>
  <dimension ref="A1:N46"/>
  <sheetViews>
    <sheetView showGridLines="0" tabSelected="1" workbookViewId="0">
      <selection activeCell="G13" sqref="G13:H13"/>
    </sheetView>
  </sheetViews>
  <sheetFormatPr baseColWidth="10" defaultRowHeight="15" customHeight="1" x14ac:dyDescent="0.25"/>
  <cols>
    <col min="1" max="5" width="10" style="1" customWidth="1"/>
    <col min="6" max="8" width="13.5703125" style="1" customWidth="1"/>
    <col min="9" max="14" width="10" style="1" customWidth="1"/>
    <col min="15" max="256" width="9.140625" style="1" customWidth="1"/>
    <col min="257" max="16384" width="11.42578125" style="1"/>
  </cols>
  <sheetData>
    <row r="1" spans="1:8" ht="15" customHeight="1" x14ac:dyDescent="0.25">
      <c r="A1" s="11" t="s">
        <v>111</v>
      </c>
    </row>
    <row r="2" spans="1:8" ht="58.5" customHeight="1" x14ac:dyDescent="0.25">
      <c r="A2" s="26"/>
      <c r="B2" s="26"/>
      <c r="C2" s="27" t="s">
        <v>76</v>
      </c>
      <c r="D2" s="28"/>
      <c r="E2" s="28"/>
      <c r="F2" s="29"/>
      <c r="G2" s="30" t="s">
        <v>75</v>
      </c>
      <c r="H2" s="31"/>
    </row>
    <row r="3" spans="1:8" ht="15" customHeight="1" x14ac:dyDescent="0.25">
      <c r="A3" s="10"/>
      <c r="B3" s="9"/>
      <c r="C3" s="9"/>
      <c r="D3" s="9"/>
      <c r="E3" s="9"/>
      <c r="F3" s="9"/>
      <c r="G3" s="9"/>
      <c r="H3" s="8"/>
    </row>
    <row r="4" spans="1:8" ht="15" customHeight="1" x14ac:dyDescent="0.25">
      <c r="A4" s="32" t="s">
        <v>74</v>
      </c>
      <c r="B4" s="33"/>
      <c r="C4" s="33"/>
      <c r="D4" s="33"/>
      <c r="E4" s="33"/>
      <c r="F4" s="33"/>
      <c r="G4" s="33"/>
      <c r="H4" s="34"/>
    </row>
    <row r="5" spans="1:8" ht="15" customHeight="1" x14ac:dyDescent="0.25">
      <c r="A5" s="35" t="s">
        <v>227</v>
      </c>
      <c r="B5" s="36"/>
      <c r="C5" s="36"/>
      <c r="D5" s="36"/>
      <c r="E5" s="37"/>
      <c r="F5" s="38" t="s">
        <v>228</v>
      </c>
      <c r="G5" s="36"/>
      <c r="H5" s="37"/>
    </row>
    <row r="6" spans="1:8" ht="15" customHeight="1" x14ac:dyDescent="0.25">
      <c r="A6" s="38" t="s">
        <v>77</v>
      </c>
      <c r="B6" s="36"/>
      <c r="C6" s="36"/>
      <c r="D6" s="36"/>
      <c r="E6" s="37"/>
      <c r="F6" s="38" t="s">
        <v>73</v>
      </c>
      <c r="G6" s="36"/>
      <c r="H6" s="37"/>
    </row>
    <row r="7" spans="1:8" ht="15" customHeight="1" x14ac:dyDescent="0.25">
      <c r="A7" s="38" t="s">
        <v>72</v>
      </c>
      <c r="B7" s="36"/>
      <c r="C7" s="36"/>
      <c r="D7" s="36"/>
      <c r="E7" s="37"/>
      <c r="F7" s="38" t="s">
        <v>79</v>
      </c>
      <c r="G7" s="36"/>
      <c r="H7" s="37"/>
    </row>
    <row r="8" spans="1:8" ht="15" customHeight="1" x14ac:dyDescent="0.25">
      <c r="A8" s="38" t="s">
        <v>78</v>
      </c>
      <c r="B8" s="36"/>
      <c r="C8" s="36"/>
      <c r="D8" s="36"/>
      <c r="E8" s="37"/>
      <c r="F8" s="38" t="s">
        <v>231</v>
      </c>
      <c r="G8" s="36"/>
      <c r="H8" s="37"/>
    </row>
    <row r="9" spans="1:8" ht="15" customHeight="1" x14ac:dyDescent="0.25">
      <c r="A9" s="38" t="s">
        <v>229</v>
      </c>
      <c r="B9" s="36"/>
      <c r="C9" s="36"/>
      <c r="D9" s="36"/>
      <c r="E9" s="37"/>
      <c r="F9" s="38" t="s">
        <v>230</v>
      </c>
      <c r="G9" s="36"/>
      <c r="H9" s="37"/>
    </row>
    <row r="10" spans="1:8" ht="15" customHeight="1" x14ac:dyDescent="0.25">
      <c r="A10" s="32" t="s">
        <v>71</v>
      </c>
      <c r="B10" s="33"/>
      <c r="C10" s="33"/>
      <c r="D10" s="33"/>
      <c r="E10" s="33"/>
      <c r="F10" s="33"/>
      <c r="G10" s="33"/>
      <c r="H10" s="34"/>
    </row>
    <row r="11" spans="1:8" ht="15" customHeight="1" x14ac:dyDescent="0.25">
      <c r="A11" s="39" t="s">
        <v>70</v>
      </c>
      <c r="B11" s="40"/>
      <c r="C11" s="40"/>
      <c r="D11" s="40"/>
      <c r="E11" s="41"/>
      <c r="F11" s="5" t="s">
        <v>69</v>
      </c>
      <c r="G11" s="42" t="s">
        <v>68</v>
      </c>
      <c r="H11" s="42"/>
    </row>
    <row r="12" spans="1:8" ht="15" customHeight="1" x14ac:dyDescent="0.25">
      <c r="A12" s="24" t="s">
        <v>67</v>
      </c>
      <c r="B12" s="24"/>
      <c r="C12" s="24"/>
      <c r="D12" s="24"/>
      <c r="E12" s="24"/>
      <c r="F12" s="13">
        <v>1</v>
      </c>
      <c r="G12" s="24"/>
      <c r="H12" s="24"/>
    </row>
    <row r="13" spans="1:8" ht="15" customHeight="1" x14ac:dyDescent="0.25">
      <c r="A13" s="24" t="s">
        <v>66</v>
      </c>
      <c r="B13" s="24"/>
      <c r="C13" s="24"/>
      <c r="D13" s="24"/>
      <c r="E13" s="24"/>
      <c r="F13" s="13">
        <v>0.5</v>
      </c>
      <c r="G13" s="24"/>
      <c r="H13" s="24"/>
    </row>
    <row r="14" spans="1:8" ht="15" customHeight="1" x14ac:dyDescent="0.25">
      <c r="A14" s="24" t="s">
        <v>65</v>
      </c>
      <c r="B14" s="24"/>
      <c r="C14" s="24"/>
      <c r="D14" s="24"/>
      <c r="E14" s="24"/>
      <c r="F14" s="13">
        <v>0.5</v>
      </c>
      <c r="G14" s="24"/>
      <c r="H14" s="24"/>
    </row>
    <row r="15" spans="1:8" ht="15" customHeight="1" x14ac:dyDescent="0.25">
      <c r="A15" s="24" t="s">
        <v>64</v>
      </c>
      <c r="B15" s="24"/>
      <c r="C15" s="24"/>
      <c r="D15" s="24"/>
      <c r="E15" s="24"/>
      <c r="F15" s="13">
        <v>1</v>
      </c>
      <c r="G15" s="24"/>
      <c r="H15" s="24"/>
    </row>
    <row r="16" spans="1:8" ht="15" customHeight="1" x14ac:dyDescent="0.25">
      <c r="A16" s="24" t="s">
        <v>63</v>
      </c>
      <c r="B16" s="24"/>
      <c r="C16" s="24"/>
      <c r="D16" s="24"/>
      <c r="E16" s="24"/>
      <c r="F16" s="13">
        <v>1</v>
      </c>
      <c r="G16" s="24"/>
      <c r="H16" s="24"/>
    </row>
    <row r="17" spans="1:14" ht="15" customHeight="1" x14ac:dyDescent="0.25">
      <c r="A17" s="24" t="s">
        <v>62</v>
      </c>
      <c r="B17" s="24"/>
      <c r="C17" s="24"/>
      <c r="D17" s="24"/>
      <c r="E17" s="24"/>
      <c r="F17" s="13">
        <v>1</v>
      </c>
      <c r="G17" s="24"/>
      <c r="H17" s="24"/>
    </row>
    <row r="18" spans="1:14" ht="15" customHeight="1" x14ac:dyDescent="0.25">
      <c r="A18" s="24" t="s">
        <v>61</v>
      </c>
      <c r="B18" s="24"/>
      <c r="C18" s="24"/>
      <c r="D18" s="24"/>
      <c r="E18" s="24"/>
      <c r="F18" s="13">
        <v>1</v>
      </c>
      <c r="G18" s="24"/>
      <c r="H18" s="24"/>
      <c r="N18" s="7"/>
    </row>
    <row r="19" spans="1:14" ht="15" customHeight="1" x14ac:dyDescent="0.25">
      <c r="A19" s="24" t="s">
        <v>60</v>
      </c>
      <c r="B19" s="24"/>
      <c r="C19" s="24"/>
      <c r="D19" s="24"/>
      <c r="E19" s="24"/>
      <c r="F19" s="13">
        <v>1</v>
      </c>
      <c r="G19" s="24"/>
      <c r="H19" s="24"/>
    </row>
    <row r="20" spans="1:14" ht="15" customHeight="1" x14ac:dyDescent="0.25">
      <c r="A20" s="43" t="s">
        <v>59</v>
      </c>
      <c r="B20" s="24"/>
      <c r="C20" s="24"/>
      <c r="D20" s="24"/>
      <c r="E20" s="24"/>
      <c r="F20" s="2">
        <f>SUM(F12:F19)</f>
        <v>7</v>
      </c>
      <c r="G20" s="25"/>
      <c r="H20" s="25"/>
    </row>
    <row r="21" spans="1:14" ht="15" customHeight="1" x14ac:dyDescent="0.25">
      <c r="A21" s="32" t="s">
        <v>58</v>
      </c>
      <c r="B21" s="44"/>
      <c r="C21" s="44"/>
      <c r="D21" s="44"/>
      <c r="E21" s="44"/>
      <c r="F21" s="44"/>
      <c r="G21" s="44"/>
      <c r="H21" s="45"/>
    </row>
    <row r="22" spans="1:14" ht="15" customHeight="1" x14ac:dyDescent="0.25">
      <c r="A22" s="24" t="s">
        <v>57</v>
      </c>
      <c r="B22" s="24"/>
      <c r="C22" s="24"/>
      <c r="D22" s="24"/>
      <c r="E22" s="24"/>
      <c r="F22" s="13">
        <v>0</v>
      </c>
      <c r="G22" s="24"/>
      <c r="H22" s="24"/>
    </row>
    <row r="23" spans="1:14" ht="15" customHeight="1" x14ac:dyDescent="0.25">
      <c r="A23" s="24" t="s">
        <v>56</v>
      </c>
      <c r="B23" s="24"/>
      <c r="C23" s="24"/>
      <c r="D23" s="24"/>
      <c r="E23" s="24"/>
      <c r="F23" s="13">
        <v>0.5</v>
      </c>
      <c r="G23" s="24"/>
      <c r="H23" s="24"/>
    </row>
    <row r="24" spans="1:14" ht="15" customHeight="1" x14ac:dyDescent="0.25">
      <c r="A24" s="24" t="s">
        <v>55</v>
      </c>
      <c r="B24" s="24"/>
      <c r="C24" s="24"/>
      <c r="D24" s="24"/>
      <c r="E24" s="24"/>
      <c r="F24" s="13">
        <v>0</v>
      </c>
      <c r="G24" s="24"/>
      <c r="H24" s="24"/>
    </row>
    <row r="25" spans="1:14" ht="32.25" customHeight="1" x14ac:dyDescent="0.25">
      <c r="A25" s="46" t="s">
        <v>54</v>
      </c>
      <c r="B25" s="47"/>
      <c r="C25" s="47"/>
      <c r="D25" s="47"/>
      <c r="E25" s="48"/>
      <c r="F25" s="13">
        <v>0</v>
      </c>
      <c r="G25" s="38"/>
      <c r="H25" s="37"/>
    </row>
    <row r="26" spans="1:14" ht="15" customHeight="1" x14ac:dyDescent="0.25">
      <c r="A26" s="43" t="s">
        <v>53</v>
      </c>
      <c r="B26" s="24"/>
      <c r="C26" s="24"/>
      <c r="D26" s="24"/>
      <c r="E26" s="24"/>
      <c r="F26" s="5">
        <f>SUM(F22:F25)</f>
        <v>0.5</v>
      </c>
      <c r="G26" s="25"/>
      <c r="H26" s="25"/>
    </row>
    <row r="27" spans="1:14" ht="15" customHeight="1" x14ac:dyDescent="0.25">
      <c r="A27" s="49" t="s">
        <v>52</v>
      </c>
      <c r="B27" s="49"/>
      <c r="C27" s="49"/>
      <c r="D27" s="49"/>
      <c r="E27" s="49"/>
      <c r="F27" s="49"/>
      <c r="G27" s="49"/>
      <c r="H27" s="49"/>
    </row>
    <row r="28" spans="1:14" ht="15" customHeight="1" x14ac:dyDescent="0.25">
      <c r="A28" s="24" t="s">
        <v>51</v>
      </c>
      <c r="B28" s="24"/>
      <c r="C28" s="24"/>
      <c r="D28" s="24"/>
      <c r="E28" s="24"/>
      <c r="F28" s="6">
        <f>F20</f>
        <v>7</v>
      </c>
      <c r="G28" s="25"/>
      <c r="H28" s="25"/>
    </row>
    <row r="29" spans="1:14" ht="15" customHeight="1" x14ac:dyDescent="0.25">
      <c r="A29" s="24" t="s">
        <v>50</v>
      </c>
      <c r="B29" s="24"/>
      <c r="C29" s="24"/>
      <c r="D29" s="24"/>
      <c r="E29" s="24"/>
      <c r="F29" s="3">
        <f>F26</f>
        <v>0.5</v>
      </c>
      <c r="G29" s="25"/>
      <c r="H29" s="25"/>
    </row>
    <row r="30" spans="1:14" ht="15" customHeight="1" x14ac:dyDescent="0.25">
      <c r="A30" s="24" t="str">
        <f>'Requisito Personal'!A49:E49</f>
        <v>Valor total Requisito Personal</v>
      </c>
      <c r="B30" s="24"/>
      <c r="C30" s="24"/>
      <c r="D30" s="24"/>
      <c r="E30" s="24"/>
      <c r="F30" s="3">
        <f>+'Requisito Personal'!F49</f>
        <v>3</v>
      </c>
      <c r="G30" s="25"/>
      <c r="H30" s="25"/>
    </row>
    <row r="31" spans="1:14" ht="15" customHeight="1" x14ac:dyDescent="0.25">
      <c r="A31" s="24" t="str">
        <f>'Requisito Vehiculo-Equipo-Maq'!A24:E24</f>
        <v>Valor total Requisito Vehiculo-Equipo-Maq</v>
      </c>
      <c r="B31" s="24"/>
      <c r="C31" s="24"/>
      <c r="D31" s="24"/>
      <c r="E31" s="24"/>
      <c r="F31" s="3">
        <f>+'Requisito Vehiculo-Equipo-Maq'!F24</f>
        <v>1</v>
      </c>
      <c r="G31" s="25"/>
      <c r="H31" s="25"/>
    </row>
    <row r="32" spans="1:14" ht="15" customHeight="1" x14ac:dyDescent="0.25">
      <c r="A32" s="23" t="s">
        <v>217</v>
      </c>
      <c r="B32" s="24"/>
      <c r="C32" s="24"/>
      <c r="D32" s="24"/>
      <c r="E32" s="24"/>
      <c r="F32" s="3">
        <f>'Requisito SMA-Sec 1,2'!F55</f>
        <v>1</v>
      </c>
      <c r="G32" s="25"/>
      <c r="H32" s="25"/>
    </row>
    <row r="33" spans="1:10" ht="15" customHeight="1" x14ac:dyDescent="0.25">
      <c r="A33" s="23" t="s">
        <v>216</v>
      </c>
      <c r="B33" s="24"/>
      <c r="C33" s="24"/>
      <c r="D33" s="24"/>
      <c r="E33" s="24"/>
      <c r="F33" s="3">
        <f>'Requisito SMA-Sec 1,2'!F56</f>
        <v>1</v>
      </c>
      <c r="G33" s="25"/>
      <c r="H33" s="25"/>
    </row>
    <row r="34" spans="1:10" ht="15" customHeight="1" x14ac:dyDescent="0.25">
      <c r="A34" s="23" t="s">
        <v>210</v>
      </c>
      <c r="B34" s="24"/>
      <c r="C34" s="24"/>
      <c r="D34" s="24"/>
      <c r="E34" s="24"/>
      <c r="F34" s="3">
        <f>'Requisito SMA-Sec 3'!F70</f>
        <v>1</v>
      </c>
      <c r="G34" s="25"/>
      <c r="H34" s="25"/>
    </row>
    <row r="35" spans="1:10" ht="15" customHeight="1" x14ac:dyDescent="0.25">
      <c r="A35" s="23" t="s">
        <v>215</v>
      </c>
      <c r="B35" s="24"/>
      <c r="C35" s="24"/>
      <c r="D35" s="24"/>
      <c r="E35" s="24"/>
      <c r="F35" s="3">
        <f>'Requisito SMA-Sec 4,5'!F67</f>
        <v>1</v>
      </c>
      <c r="G35" s="25"/>
      <c r="H35" s="25"/>
    </row>
    <row r="36" spans="1:10" ht="15" customHeight="1" x14ac:dyDescent="0.25">
      <c r="A36" s="23" t="s">
        <v>218</v>
      </c>
      <c r="B36" s="24"/>
      <c r="C36" s="24"/>
      <c r="D36" s="24"/>
      <c r="E36" s="24"/>
      <c r="F36" s="3">
        <f>'Requisito SMA-Sec 4,5'!F67</f>
        <v>1</v>
      </c>
      <c r="G36" s="25"/>
      <c r="H36" s="25"/>
    </row>
    <row r="37" spans="1:10" ht="15" customHeight="1" x14ac:dyDescent="0.25">
      <c r="A37" s="42" t="s">
        <v>49</v>
      </c>
      <c r="B37" s="42"/>
      <c r="C37" s="42"/>
      <c r="D37" s="42"/>
      <c r="E37" s="42"/>
      <c r="F37" s="4">
        <f>SUM(F28:F36)</f>
        <v>16.5</v>
      </c>
      <c r="G37" s="25"/>
      <c r="H37" s="25"/>
    </row>
    <row r="38" spans="1:10" ht="15.75" customHeight="1" x14ac:dyDescent="0.25">
      <c r="A38" s="73" t="s">
        <v>48</v>
      </c>
      <c r="B38" s="73"/>
      <c r="C38" s="74"/>
      <c r="D38" s="50" t="s">
        <v>47</v>
      </c>
      <c r="E38" s="51"/>
      <c r="F38" s="52" t="s">
        <v>46</v>
      </c>
      <c r="G38" s="54"/>
      <c r="H38" s="50" t="s">
        <v>45</v>
      </c>
      <c r="I38" s="55"/>
    </row>
    <row r="39" spans="1:10" ht="15.75" customHeight="1" x14ac:dyDescent="0.25">
      <c r="A39" s="73"/>
      <c r="B39" s="73"/>
      <c r="C39" s="74"/>
      <c r="D39" s="50"/>
      <c r="E39" s="51"/>
      <c r="F39" s="53"/>
      <c r="G39" s="54"/>
      <c r="H39" s="50"/>
      <c r="I39" s="56"/>
      <c r="J39" s="14" t="s">
        <v>226</v>
      </c>
    </row>
    <row r="40" spans="1:10" ht="15" customHeight="1" x14ac:dyDescent="0.25">
      <c r="A40" s="49" t="s">
        <v>44</v>
      </c>
      <c r="B40" s="49"/>
      <c r="C40" s="49"/>
      <c r="D40" s="49"/>
      <c r="E40" s="49"/>
      <c r="F40" s="49"/>
      <c r="G40" s="49"/>
      <c r="H40" s="49"/>
      <c r="I40" s="57"/>
    </row>
    <row r="41" spans="1:10" ht="15" customHeight="1" x14ac:dyDescent="0.25">
      <c r="A41" s="61" t="s">
        <v>43</v>
      </c>
      <c r="B41" s="62"/>
      <c r="C41" s="62"/>
      <c r="D41" s="63"/>
      <c r="E41" s="39" t="s">
        <v>42</v>
      </c>
      <c r="F41" s="40"/>
      <c r="G41" s="40"/>
      <c r="H41" s="41"/>
      <c r="I41" s="58"/>
      <c r="J41" s="11" t="s">
        <v>225</v>
      </c>
    </row>
    <row r="42" spans="1:10" ht="15" customHeight="1" x14ac:dyDescent="0.25">
      <c r="A42" s="64" t="s">
        <v>41</v>
      </c>
      <c r="B42" s="65"/>
      <c r="C42" s="65"/>
      <c r="D42" s="66"/>
      <c r="E42" s="64" t="s">
        <v>41</v>
      </c>
      <c r="F42" s="65"/>
      <c r="G42" s="65"/>
      <c r="H42" s="66"/>
      <c r="I42" s="59"/>
    </row>
    <row r="43" spans="1:10" ht="15" customHeight="1" x14ac:dyDescent="0.25">
      <c r="A43" s="67"/>
      <c r="B43" s="68"/>
      <c r="C43" s="68"/>
      <c r="D43" s="69"/>
      <c r="E43" s="67"/>
      <c r="F43" s="68"/>
      <c r="G43" s="68"/>
      <c r="H43" s="69"/>
      <c r="I43" s="60"/>
      <c r="J43" s="11" t="s">
        <v>224</v>
      </c>
    </row>
    <row r="44" spans="1:10" ht="15" customHeight="1" x14ac:dyDescent="0.25">
      <c r="A44" s="67"/>
      <c r="B44" s="68"/>
      <c r="C44" s="68"/>
      <c r="D44" s="69"/>
      <c r="E44" s="67"/>
      <c r="F44" s="68"/>
      <c r="G44" s="68"/>
      <c r="H44" s="69"/>
    </row>
    <row r="45" spans="1:10" ht="15" customHeight="1" x14ac:dyDescent="0.25">
      <c r="A45" s="67"/>
      <c r="B45" s="68"/>
      <c r="C45" s="68"/>
      <c r="D45" s="69"/>
      <c r="E45" s="67"/>
      <c r="F45" s="68"/>
      <c r="G45" s="68"/>
      <c r="H45" s="69"/>
    </row>
    <row r="46" spans="1:10" ht="15" customHeight="1" x14ac:dyDescent="0.25">
      <c r="A46" s="70"/>
      <c r="B46" s="71"/>
      <c r="C46" s="71"/>
      <c r="D46" s="72"/>
      <c r="E46" s="70"/>
      <c r="F46" s="71"/>
      <c r="G46" s="71"/>
      <c r="H46" s="72"/>
    </row>
  </sheetData>
  <sheetProtection formatCells="0"/>
  <protectedRanges>
    <protectedRange algorithmName="SHA-512" hashValue="/W3hHLfMjO+Izpb9SvAOnlSUmcQSacFMB/tkPH4jSCqWbe7Xi/M5IwO23QtOx/NvaCw9kDrUF6Q6xljE5y/NUg==" saltValue="az5LY1A2FG1vlCwxHJoozA==" spinCount="100000" sqref="F28:F37" name="Rango1"/>
  </protectedRanges>
  <mergeCells count="82">
    <mergeCell ref="I38:I39"/>
    <mergeCell ref="I40:I41"/>
    <mergeCell ref="I42:I43"/>
    <mergeCell ref="A30:E30"/>
    <mergeCell ref="G30:H30"/>
    <mergeCell ref="A31:E31"/>
    <mergeCell ref="G31:H31"/>
    <mergeCell ref="A40:H40"/>
    <mergeCell ref="A41:D41"/>
    <mergeCell ref="E41:H41"/>
    <mergeCell ref="A42:D46"/>
    <mergeCell ref="E42:H46"/>
    <mergeCell ref="A37:E37"/>
    <mergeCell ref="G37:H37"/>
    <mergeCell ref="A38:B39"/>
    <mergeCell ref="C38:C39"/>
    <mergeCell ref="D38:D39"/>
    <mergeCell ref="E38:E39"/>
    <mergeCell ref="F38:F39"/>
    <mergeCell ref="G38:G39"/>
    <mergeCell ref="H38:H39"/>
    <mergeCell ref="A29:E29"/>
    <mergeCell ref="G29:H29"/>
    <mergeCell ref="A23:E23"/>
    <mergeCell ref="G23:H23"/>
    <mergeCell ref="A24:E24"/>
    <mergeCell ref="G24:H24"/>
    <mergeCell ref="A25:E25"/>
    <mergeCell ref="G25:H25"/>
    <mergeCell ref="A26:E26"/>
    <mergeCell ref="G26:H26"/>
    <mergeCell ref="A27:H27"/>
    <mergeCell ref="A28:E28"/>
    <mergeCell ref="G28:H28"/>
    <mergeCell ref="A22:E22"/>
    <mergeCell ref="G22:H22"/>
    <mergeCell ref="A16:E16"/>
    <mergeCell ref="G16:H16"/>
    <mergeCell ref="A17:E17"/>
    <mergeCell ref="G17:H17"/>
    <mergeCell ref="A18:E18"/>
    <mergeCell ref="G18:H18"/>
    <mergeCell ref="A19:E19"/>
    <mergeCell ref="G19:H19"/>
    <mergeCell ref="A20:E20"/>
    <mergeCell ref="G20:H20"/>
    <mergeCell ref="A21:H21"/>
    <mergeCell ref="A13:E13"/>
    <mergeCell ref="G13:H13"/>
    <mergeCell ref="A14:E14"/>
    <mergeCell ref="G14:H14"/>
    <mergeCell ref="A15:E15"/>
    <mergeCell ref="G15:H15"/>
    <mergeCell ref="A12:E12"/>
    <mergeCell ref="G12:H12"/>
    <mergeCell ref="A6:E6"/>
    <mergeCell ref="F6:H6"/>
    <mergeCell ref="A7:E7"/>
    <mergeCell ref="F7:H7"/>
    <mergeCell ref="A8:E8"/>
    <mergeCell ref="F8:H8"/>
    <mergeCell ref="A9:E9"/>
    <mergeCell ref="F9:H9"/>
    <mergeCell ref="A10:H10"/>
    <mergeCell ref="A11:E11"/>
    <mergeCell ref="G11:H11"/>
    <mergeCell ref="A2:B2"/>
    <mergeCell ref="C2:F2"/>
    <mergeCell ref="G2:H2"/>
    <mergeCell ref="A4:H4"/>
    <mergeCell ref="A5:E5"/>
    <mergeCell ref="F5:H5"/>
    <mergeCell ref="A36:E36"/>
    <mergeCell ref="G36:H36"/>
    <mergeCell ref="A32:E32"/>
    <mergeCell ref="G32:H32"/>
    <mergeCell ref="A35:E35"/>
    <mergeCell ref="G35:H35"/>
    <mergeCell ref="A34:E34"/>
    <mergeCell ref="G34:H34"/>
    <mergeCell ref="A33:E33"/>
    <mergeCell ref="G33:H33"/>
  </mergeCells>
  <phoneticPr fontId="2" type="noConversion"/>
  <conditionalFormatting sqref="F19">
    <cfRule type="cellIs" dxfId="4" priority="11" operator="between">
      <formula>9</formula>
      <formula>11</formula>
    </cfRule>
  </conditionalFormatting>
  <conditionalFormatting sqref="F37">
    <cfRule type="colorScale" priority="1">
      <colorScale>
        <cfvo type="num" val="13"/>
        <cfvo type="num" val="17"/>
        <cfvo type="num" val="21"/>
        <color rgb="FFFF0000"/>
        <color rgb="FFFFFF00"/>
        <color rgb="FF00B050"/>
      </colorScale>
    </cfRule>
    <cfRule type="colorScale" priority="3">
      <colorScale>
        <cfvo type="num" val="13"/>
        <cfvo type="num" val="17"/>
        <cfvo type="num" val="21"/>
        <color rgb="FFFF0000"/>
        <color rgb="FFFFFF00"/>
        <color rgb="FF00B050"/>
      </colorScale>
    </cfRule>
    <cfRule type="colorScale" priority="4">
      <colorScale>
        <cfvo type="num" val="13"/>
        <cfvo type="num" val="14"/>
        <cfvo type="num" val="21"/>
        <color rgb="FFFF0000"/>
        <color rgb="FFFFFF00"/>
        <color rgb="FF00B050"/>
      </colorScale>
    </cfRule>
    <cfRule type="colorScale" priority="5">
      <colorScale>
        <cfvo type="num" val="11"/>
        <cfvo type="num" val="12"/>
        <cfvo type="num" val="16"/>
        <color rgb="FFFF0000"/>
        <color rgb="FFFFFF00"/>
        <color rgb="FF00B050"/>
      </colorScale>
    </cfRule>
    <cfRule type="colorScale" priority="6">
      <colorScale>
        <cfvo type="num" val="11"/>
        <cfvo type="num" val="15"/>
        <cfvo type="num" val="19"/>
        <color rgb="FFFF0000"/>
        <color rgb="FFFFFF00"/>
        <color rgb="FF00B050"/>
      </colorScale>
    </cfRule>
    <cfRule type="colorScale" priority="7">
      <colorScale>
        <cfvo type="num" val="8"/>
        <cfvo type="num" val="9"/>
        <cfvo type="num" val="12"/>
        <color rgb="FFF8696B"/>
        <color rgb="FFFFEB84"/>
        <color rgb="FF63BE7B"/>
      </colorScale>
    </cfRule>
    <cfRule type="cellIs" dxfId="3" priority="9" operator="between">
      <formula>12</formula>
      <formula>16</formula>
    </cfRule>
    <cfRule type="cellIs" dxfId="2" priority="10" operator="between">
      <formula>9</formula>
      <formula>11</formula>
    </cfRule>
    <cfRule type="cellIs" dxfId="1" priority="12" operator="between">
      <formula>0</formula>
      <formula>8</formula>
    </cfRule>
    <cfRule type="colorScale" priority="14">
      <colorScale>
        <cfvo type="num" val="8"/>
        <cfvo type="num" val="9"/>
        <cfvo type="num" val="12"/>
        <color rgb="FFFC6CD3"/>
        <color rgb="FF2E08CE"/>
        <color rgb="FFFFFF00"/>
      </colorScale>
    </cfRule>
    <cfRule type="colorScale" priority="15">
      <colorScale>
        <cfvo type="num" val="8"/>
        <cfvo type="num" val="9"/>
        <cfvo type="num" val="12"/>
        <color rgb="FFF76BE3"/>
        <color rgb="FF030DDF"/>
        <color rgb="FFFFFF00"/>
      </colorScale>
    </cfRule>
    <cfRule type="colorScale" priority="16">
      <colorScale>
        <cfvo type="min"/>
        <cfvo type="percentile" val="50"/>
        <cfvo type="max"/>
        <color rgb="FFF8696B"/>
        <color rgb="FFFFEB84"/>
        <color rgb="FF63BE7B"/>
      </colorScale>
    </cfRule>
    <cfRule type="cellIs" dxfId="0" priority="17" operator="between">
      <formula>12</formula>
      <formula>16</formula>
    </cfRule>
  </conditionalFormatting>
  <conditionalFormatting sqref="I40:I41">
    <cfRule type="colorScale" priority="2">
      <colorScale>
        <cfvo type="num" val="13"/>
        <cfvo type="num" val="15"/>
        <cfvo type="num" val="21"/>
        <color rgb="FFFF0000"/>
        <color rgb="FFFFFF00"/>
        <color rgb="FF00B050"/>
      </colorScale>
    </cfRule>
  </conditionalFormatting>
  <dataValidations count="13">
    <dataValidation type="list" allowBlank="1" showInputMessage="1" showErrorMessage="1" prompt="1= + de 2 años, o + de 3 servicios equivalentes_x000a_0,5= 1-2 años, o + de 2 servicios equivalentes_x000a_0= sin experiencia previa" sqref="WVN983059 JB12 SX12 ACT12 AMP12 AWL12 BGH12 BQD12 BZZ12 CJV12 CTR12 DDN12 DNJ12 DXF12 EHB12 EQX12 FAT12 FKP12 FUL12 GEH12 GOD12 GXZ12 HHV12 HRR12 IBN12 ILJ12 IVF12 JFB12 JOX12 JYT12 KIP12 KSL12 LCH12 LMD12 LVZ12 MFV12 MPR12 MZN12 NJJ12 NTF12 ODB12 OMX12 OWT12 PGP12 PQL12 QAH12 QKD12 QTZ12 RDV12 RNR12 RXN12 SHJ12 SRF12 TBB12 TKX12 TUT12 UEP12 UOL12 UYH12 VID12 VRZ12 WBV12 WLR12 WVN12 F65555 JB65555 SX65555 ACT65555 AMP65555 AWL65555 BGH65555 BQD65555 BZZ65555 CJV65555 CTR65555 DDN65555 DNJ65555 DXF65555 EHB65555 EQX65555 FAT65555 FKP65555 FUL65555 GEH65555 GOD65555 GXZ65555 HHV65555 HRR65555 IBN65555 ILJ65555 IVF65555 JFB65555 JOX65555 JYT65555 KIP65555 KSL65555 LCH65555 LMD65555 LVZ65555 MFV65555 MPR65555 MZN65555 NJJ65555 NTF65555 ODB65555 OMX65555 OWT65555 PGP65555 PQL65555 QAH65555 QKD65555 QTZ65555 RDV65555 RNR65555 RXN65555 SHJ65555 SRF65555 TBB65555 TKX65555 TUT65555 UEP65555 UOL65555 UYH65555 VID65555 VRZ65555 WBV65555 WLR65555 WVN65555 F131091 JB131091 SX131091 ACT131091 AMP131091 AWL131091 BGH131091 BQD131091 BZZ131091 CJV131091 CTR131091 DDN131091 DNJ131091 DXF131091 EHB131091 EQX131091 FAT131091 FKP131091 FUL131091 GEH131091 GOD131091 GXZ131091 HHV131091 HRR131091 IBN131091 ILJ131091 IVF131091 JFB131091 JOX131091 JYT131091 KIP131091 KSL131091 LCH131091 LMD131091 LVZ131091 MFV131091 MPR131091 MZN131091 NJJ131091 NTF131091 ODB131091 OMX131091 OWT131091 PGP131091 PQL131091 QAH131091 QKD131091 QTZ131091 RDV131091 RNR131091 RXN131091 SHJ131091 SRF131091 TBB131091 TKX131091 TUT131091 UEP131091 UOL131091 UYH131091 VID131091 VRZ131091 WBV131091 WLR131091 WVN131091 F196627 JB196627 SX196627 ACT196627 AMP196627 AWL196627 BGH196627 BQD196627 BZZ196627 CJV196627 CTR196627 DDN196627 DNJ196627 DXF196627 EHB196627 EQX196627 FAT196627 FKP196627 FUL196627 GEH196627 GOD196627 GXZ196627 HHV196627 HRR196627 IBN196627 ILJ196627 IVF196627 JFB196627 JOX196627 JYT196627 KIP196627 KSL196627 LCH196627 LMD196627 LVZ196627 MFV196627 MPR196627 MZN196627 NJJ196627 NTF196627 ODB196627 OMX196627 OWT196627 PGP196627 PQL196627 QAH196627 QKD196627 QTZ196627 RDV196627 RNR196627 RXN196627 SHJ196627 SRF196627 TBB196627 TKX196627 TUT196627 UEP196627 UOL196627 UYH196627 VID196627 VRZ196627 WBV196627 WLR196627 WVN196627 F262163 JB262163 SX262163 ACT262163 AMP262163 AWL262163 BGH262163 BQD262163 BZZ262163 CJV262163 CTR262163 DDN262163 DNJ262163 DXF262163 EHB262163 EQX262163 FAT262163 FKP262163 FUL262163 GEH262163 GOD262163 GXZ262163 HHV262163 HRR262163 IBN262163 ILJ262163 IVF262163 JFB262163 JOX262163 JYT262163 KIP262163 KSL262163 LCH262163 LMD262163 LVZ262163 MFV262163 MPR262163 MZN262163 NJJ262163 NTF262163 ODB262163 OMX262163 OWT262163 PGP262163 PQL262163 QAH262163 QKD262163 QTZ262163 RDV262163 RNR262163 RXN262163 SHJ262163 SRF262163 TBB262163 TKX262163 TUT262163 UEP262163 UOL262163 UYH262163 VID262163 VRZ262163 WBV262163 WLR262163 WVN262163 F327699 JB327699 SX327699 ACT327699 AMP327699 AWL327699 BGH327699 BQD327699 BZZ327699 CJV327699 CTR327699 DDN327699 DNJ327699 DXF327699 EHB327699 EQX327699 FAT327699 FKP327699 FUL327699 GEH327699 GOD327699 GXZ327699 HHV327699 HRR327699 IBN327699 ILJ327699 IVF327699 JFB327699 JOX327699 JYT327699 KIP327699 KSL327699 LCH327699 LMD327699 LVZ327699 MFV327699 MPR327699 MZN327699 NJJ327699 NTF327699 ODB327699 OMX327699 OWT327699 PGP327699 PQL327699 QAH327699 QKD327699 QTZ327699 RDV327699 RNR327699 RXN327699 SHJ327699 SRF327699 TBB327699 TKX327699 TUT327699 UEP327699 UOL327699 UYH327699 VID327699 VRZ327699 WBV327699 WLR327699 WVN327699 F393235 JB393235 SX393235 ACT393235 AMP393235 AWL393235 BGH393235 BQD393235 BZZ393235 CJV393235 CTR393235 DDN393235 DNJ393235 DXF393235 EHB393235 EQX393235 FAT393235 FKP393235 FUL393235 GEH393235 GOD393235 GXZ393235 HHV393235 HRR393235 IBN393235 ILJ393235 IVF393235 JFB393235 JOX393235 JYT393235 KIP393235 KSL393235 LCH393235 LMD393235 LVZ393235 MFV393235 MPR393235 MZN393235 NJJ393235 NTF393235 ODB393235 OMX393235 OWT393235 PGP393235 PQL393235 QAH393235 QKD393235 QTZ393235 RDV393235 RNR393235 RXN393235 SHJ393235 SRF393235 TBB393235 TKX393235 TUT393235 UEP393235 UOL393235 UYH393235 VID393235 VRZ393235 WBV393235 WLR393235 WVN393235 F458771 JB458771 SX458771 ACT458771 AMP458771 AWL458771 BGH458771 BQD458771 BZZ458771 CJV458771 CTR458771 DDN458771 DNJ458771 DXF458771 EHB458771 EQX458771 FAT458771 FKP458771 FUL458771 GEH458771 GOD458771 GXZ458771 HHV458771 HRR458771 IBN458771 ILJ458771 IVF458771 JFB458771 JOX458771 JYT458771 KIP458771 KSL458771 LCH458771 LMD458771 LVZ458771 MFV458771 MPR458771 MZN458771 NJJ458771 NTF458771 ODB458771 OMX458771 OWT458771 PGP458771 PQL458771 QAH458771 QKD458771 QTZ458771 RDV458771 RNR458771 RXN458771 SHJ458771 SRF458771 TBB458771 TKX458771 TUT458771 UEP458771 UOL458771 UYH458771 VID458771 VRZ458771 WBV458771 WLR458771 WVN458771 F524307 JB524307 SX524307 ACT524307 AMP524307 AWL524307 BGH524307 BQD524307 BZZ524307 CJV524307 CTR524307 DDN524307 DNJ524307 DXF524307 EHB524307 EQX524307 FAT524307 FKP524307 FUL524307 GEH524307 GOD524307 GXZ524307 HHV524307 HRR524307 IBN524307 ILJ524307 IVF524307 JFB524307 JOX524307 JYT524307 KIP524307 KSL524307 LCH524307 LMD524307 LVZ524307 MFV524307 MPR524307 MZN524307 NJJ524307 NTF524307 ODB524307 OMX524307 OWT524307 PGP524307 PQL524307 QAH524307 QKD524307 QTZ524307 RDV524307 RNR524307 RXN524307 SHJ524307 SRF524307 TBB524307 TKX524307 TUT524307 UEP524307 UOL524307 UYH524307 VID524307 VRZ524307 WBV524307 WLR524307 WVN524307 F589843 JB589843 SX589843 ACT589843 AMP589843 AWL589843 BGH589843 BQD589843 BZZ589843 CJV589843 CTR589843 DDN589843 DNJ589843 DXF589843 EHB589843 EQX589843 FAT589843 FKP589843 FUL589843 GEH589843 GOD589843 GXZ589843 HHV589843 HRR589843 IBN589843 ILJ589843 IVF589843 JFB589843 JOX589843 JYT589843 KIP589843 KSL589843 LCH589843 LMD589843 LVZ589843 MFV589843 MPR589843 MZN589843 NJJ589843 NTF589843 ODB589843 OMX589843 OWT589843 PGP589843 PQL589843 QAH589843 QKD589843 QTZ589843 RDV589843 RNR589843 RXN589843 SHJ589843 SRF589843 TBB589843 TKX589843 TUT589843 UEP589843 UOL589843 UYH589843 VID589843 VRZ589843 WBV589843 WLR589843 WVN589843 F655379 JB655379 SX655379 ACT655379 AMP655379 AWL655379 BGH655379 BQD655379 BZZ655379 CJV655379 CTR655379 DDN655379 DNJ655379 DXF655379 EHB655379 EQX655379 FAT655379 FKP655379 FUL655379 GEH655379 GOD655379 GXZ655379 HHV655379 HRR655379 IBN655379 ILJ655379 IVF655379 JFB655379 JOX655379 JYT655379 KIP655379 KSL655379 LCH655379 LMD655379 LVZ655379 MFV655379 MPR655379 MZN655379 NJJ655379 NTF655379 ODB655379 OMX655379 OWT655379 PGP655379 PQL655379 QAH655379 QKD655379 QTZ655379 RDV655379 RNR655379 RXN655379 SHJ655379 SRF655379 TBB655379 TKX655379 TUT655379 UEP655379 UOL655379 UYH655379 VID655379 VRZ655379 WBV655379 WLR655379 WVN655379 F720915 JB720915 SX720915 ACT720915 AMP720915 AWL720915 BGH720915 BQD720915 BZZ720915 CJV720915 CTR720915 DDN720915 DNJ720915 DXF720915 EHB720915 EQX720915 FAT720915 FKP720915 FUL720915 GEH720915 GOD720915 GXZ720915 HHV720915 HRR720915 IBN720915 ILJ720915 IVF720915 JFB720915 JOX720915 JYT720915 KIP720915 KSL720915 LCH720915 LMD720915 LVZ720915 MFV720915 MPR720915 MZN720915 NJJ720915 NTF720915 ODB720915 OMX720915 OWT720915 PGP720915 PQL720915 QAH720915 QKD720915 QTZ720915 RDV720915 RNR720915 RXN720915 SHJ720915 SRF720915 TBB720915 TKX720915 TUT720915 UEP720915 UOL720915 UYH720915 VID720915 VRZ720915 WBV720915 WLR720915 WVN720915 F786451 JB786451 SX786451 ACT786451 AMP786451 AWL786451 BGH786451 BQD786451 BZZ786451 CJV786451 CTR786451 DDN786451 DNJ786451 DXF786451 EHB786451 EQX786451 FAT786451 FKP786451 FUL786451 GEH786451 GOD786451 GXZ786451 HHV786451 HRR786451 IBN786451 ILJ786451 IVF786451 JFB786451 JOX786451 JYT786451 KIP786451 KSL786451 LCH786451 LMD786451 LVZ786451 MFV786451 MPR786451 MZN786451 NJJ786451 NTF786451 ODB786451 OMX786451 OWT786451 PGP786451 PQL786451 QAH786451 QKD786451 QTZ786451 RDV786451 RNR786451 RXN786451 SHJ786451 SRF786451 TBB786451 TKX786451 TUT786451 UEP786451 UOL786451 UYH786451 VID786451 VRZ786451 WBV786451 WLR786451 WVN786451 F851987 JB851987 SX851987 ACT851987 AMP851987 AWL851987 BGH851987 BQD851987 BZZ851987 CJV851987 CTR851987 DDN851987 DNJ851987 DXF851987 EHB851987 EQX851987 FAT851987 FKP851987 FUL851987 GEH851987 GOD851987 GXZ851987 HHV851987 HRR851987 IBN851987 ILJ851987 IVF851987 JFB851987 JOX851987 JYT851987 KIP851987 KSL851987 LCH851987 LMD851987 LVZ851987 MFV851987 MPR851987 MZN851987 NJJ851987 NTF851987 ODB851987 OMX851987 OWT851987 PGP851987 PQL851987 QAH851987 QKD851987 QTZ851987 RDV851987 RNR851987 RXN851987 SHJ851987 SRF851987 TBB851987 TKX851987 TUT851987 UEP851987 UOL851987 UYH851987 VID851987 VRZ851987 WBV851987 WLR851987 WVN851987 F917523 JB917523 SX917523 ACT917523 AMP917523 AWL917523 BGH917523 BQD917523 BZZ917523 CJV917523 CTR917523 DDN917523 DNJ917523 DXF917523 EHB917523 EQX917523 FAT917523 FKP917523 FUL917523 GEH917523 GOD917523 GXZ917523 HHV917523 HRR917523 IBN917523 ILJ917523 IVF917523 JFB917523 JOX917523 JYT917523 KIP917523 KSL917523 LCH917523 LMD917523 LVZ917523 MFV917523 MPR917523 MZN917523 NJJ917523 NTF917523 ODB917523 OMX917523 OWT917523 PGP917523 PQL917523 QAH917523 QKD917523 QTZ917523 RDV917523 RNR917523 RXN917523 SHJ917523 SRF917523 TBB917523 TKX917523 TUT917523 UEP917523 UOL917523 UYH917523 VID917523 VRZ917523 WBV917523 WLR917523 WVN917523 F983059 JB983059 SX983059 ACT983059 AMP983059 AWL983059 BGH983059 BQD983059 BZZ983059 CJV983059 CTR983059 DDN983059 DNJ983059 DXF983059 EHB983059 EQX983059 FAT983059 FKP983059 FUL983059 GEH983059 GOD983059 GXZ983059 HHV983059 HRR983059 IBN983059 ILJ983059 IVF983059 JFB983059 JOX983059 JYT983059 KIP983059 KSL983059 LCH983059 LMD983059 LVZ983059 MFV983059 MPR983059 MZN983059 NJJ983059 NTF983059 ODB983059 OMX983059 OWT983059 PGP983059 PQL983059 QAH983059 QKD983059 QTZ983059 RDV983059 RNR983059 RXN983059 SHJ983059 SRF983059 TBB983059 TKX983059 TUT983059 UEP983059 UOL983059 UYH983059 VID983059 VRZ983059 WBV983059 WLR983059" xr:uid="{9B853168-0EC0-4918-8CFD-CC73A87DD5B3}"/>
    <dataValidation type="list" allowBlank="1" showInputMessage="1" showErrorMessage="1" prompt="1= Desvíos/pedidos, del 0-10%_x000a_0,5= Desvíos/pedidos, del 10-50%_x000a_0: Desvíos/pedidos, del 51-100%" sqref="WVN983060 JB13 SX13 ACT13 AMP13 AWL13 BGH13 BQD13 BZZ13 CJV13 CTR13 DDN13 DNJ13 DXF13 EHB13 EQX13 FAT13 FKP13 FUL13 GEH13 GOD13 GXZ13 HHV13 HRR13 IBN13 ILJ13 IVF13 JFB13 JOX13 JYT13 KIP13 KSL13 LCH13 LMD13 LVZ13 MFV13 MPR13 MZN13 NJJ13 NTF13 ODB13 OMX13 OWT13 PGP13 PQL13 QAH13 QKD13 QTZ13 RDV13 RNR13 RXN13 SHJ13 SRF13 TBB13 TKX13 TUT13 UEP13 UOL13 UYH13 VID13 VRZ13 WBV13 WLR13 WVN13 F65556 JB65556 SX65556 ACT65556 AMP65556 AWL65556 BGH65556 BQD65556 BZZ65556 CJV65556 CTR65556 DDN65556 DNJ65556 DXF65556 EHB65556 EQX65556 FAT65556 FKP65556 FUL65556 GEH65556 GOD65556 GXZ65556 HHV65556 HRR65556 IBN65556 ILJ65556 IVF65556 JFB65556 JOX65556 JYT65556 KIP65556 KSL65556 LCH65556 LMD65556 LVZ65556 MFV65556 MPR65556 MZN65556 NJJ65556 NTF65556 ODB65556 OMX65556 OWT65556 PGP65556 PQL65556 QAH65556 QKD65556 QTZ65556 RDV65556 RNR65556 RXN65556 SHJ65556 SRF65556 TBB65556 TKX65556 TUT65556 UEP65556 UOL65556 UYH65556 VID65556 VRZ65556 WBV65556 WLR65556 WVN65556 F131092 JB131092 SX131092 ACT131092 AMP131092 AWL131092 BGH131092 BQD131092 BZZ131092 CJV131092 CTR131092 DDN131092 DNJ131092 DXF131092 EHB131092 EQX131092 FAT131092 FKP131092 FUL131092 GEH131092 GOD131092 GXZ131092 HHV131092 HRR131092 IBN131092 ILJ131092 IVF131092 JFB131092 JOX131092 JYT131092 KIP131092 KSL131092 LCH131092 LMD131092 LVZ131092 MFV131092 MPR131092 MZN131092 NJJ131092 NTF131092 ODB131092 OMX131092 OWT131092 PGP131092 PQL131092 QAH131092 QKD131092 QTZ131092 RDV131092 RNR131092 RXN131092 SHJ131092 SRF131092 TBB131092 TKX131092 TUT131092 UEP131092 UOL131092 UYH131092 VID131092 VRZ131092 WBV131092 WLR131092 WVN131092 F196628 JB196628 SX196628 ACT196628 AMP196628 AWL196628 BGH196628 BQD196628 BZZ196628 CJV196628 CTR196628 DDN196628 DNJ196628 DXF196628 EHB196628 EQX196628 FAT196628 FKP196628 FUL196628 GEH196628 GOD196628 GXZ196628 HHV196628 HRR196628 IBN196628 ILJ196628 IVF196628 JFB196628 JOX196628 JYT196628 KIP196628 KSL196628 LCH196628 LMD196628 LVZ196628 MFV196628 MPR196628 MZN196628 NJJ196628 NTF196628 ODB196628 OMX196628 OWT196628 PGP196628 PQL196628 QAH196628 QKD196628 QTZ196628 RDV196628 RNR196628 RXN196628 SHJ196628 SRF196628 TBB196628 TKX196628 TUT196628 UEP196628 UOL196628 UYH196628 VID196628 VRZ196628 WBV196628 WLR196628 WVN196628 F262164 JB262164 SX262164 ACT262164 AMP262164 AWL262164 BGH262164 BQD262164 BZZ262164 CJV262164 CTR262164 DDN262164 DNJ262164 DXF262164 EHB262164 EQX262164 FAT262164 FKP262164 FUL262164 GEH262164 GOD262164 GXZ262164 HHV262164 HRR262164 IBN262164 ILJ262164 IVF262164 JFB262164 JOX262164 JYT262164 KIP262164 KSL262164 LCH262164 LMD262164 LVZ262164 MFV262164 MPR262164 MZN262164 NJJ262164 NTF262164 ODB262164 OMX262164 OWT262164 PGP262164 PQL262164 QAH262164 QKD262164 QTZ262164 RDV262164 RNR262164 RXN262164 SHJ262164 SRF262164 TBB262164 TKX262164 TUT262164 UEP262164 UOL262164 UYH262164 VID262164 VRZ262164 WBV262164 WLR262164 WVN262164 F327700 JB327700 SX327700 ACT327700 AMP327700 AWL327700 BGH327700 BQD327700 BZZ327700 CJV327700 CTR327700 DDN327700 DNJ327700 DXF327700 EHB327700 EQX327700 FAT327700 FKP327700 FUL327700 GEH327700 GOD327700 GXZ327700 HHV327700 HRR327700 IBN327700 ILJ327700 IVF327700 JFB327700 JOX327700 JYT327700 KIP327700 KSL327700 LCH327700 LMD327700 LVZ327700 MFV327700 MPR327700 MZN327700 NJJ327700 NTF327700 ODB327700 OMX327700 OWT327700 PGP327700 PQL327700 QAH327700 QKD327700 QTZ327700 RDV327700 RNR327700 RXN327700 SHJ327700 SRF327700 TBB327700 TKX327700 TUT327700 UEP327700 UOL327700 UYH327700 VID327700 VRZ327700 WBV327700 WLR327700 WVN327700 F393236 JB393236 SX393236 ACT393236 AMP393236 AWL393236 BGH393236 BQD393236 BZZ393236 CJV393236 CTR393236 DDN393236 DNJ393236 DXF393236 EHB393236 EQX393236 FAT393236 FKP393236 FUL393236 GEH393236 GOD393236 GXZ393236 HHV393236 HRR393236 IBN393236 ILJ393236 IVF393236 JFB393236 JOX393236 JYT393236 KIP393236 KSL393236 LCH393236 LMD393236 LVZ393236 MFV393236 MPR393236 MZN393236 NJJ393236 NTF393236 ODB393236 OMX393236 OWT393236 PGP393236 PQL393236 QAH393236 QKD393236 QTZ393236 RDV393236 RNR393236 RXN393236 SHJ393236 SRF393236 TBB393236 TKX393236 TUT393236 UEP393236 UOL393236 UYH393236 VID393236 VRZ393236 WBV393236 WLR393236 WVN393236 F458772 JB458772 SX458772 ACT458772 AMP458772 AWL458772 BGH458772 BQD458772 BZZ458772 CJV458772 CTR458772 DDN458772 DNJ458772 DXF458772 EHB458772 EQX458772 FAT458772 FKP458772 FUL458772 GEH458772 GOD458772 GXZ458772 HHV458772 HRR458772 IBN458772 ILJ458772 IVF458772 JFB458772 JOX458772 JYT458772 KIP458772 KSL458772 LCH458772 LMD458772 LVZ458772 MFV458772 MPR458772 MZN458772 NJJ458772 NTF458772 ODB458772 OMX458772 OWT458772 PGP458772 PQL458772 QAH458772 QKD458772 QTZ458772 RDV458772 RNR458772 RXN458772 SHJ458772 SRF458772 TBB458772 TKX458772 TUT458772 UEP458772 UOL458772 UYH458772 VID458772 VRZ458772 WBV458772 WLR458772 WVN458772 F524308 JB524308 SX524308 ACT524308 AMP524308 AWL524308 BGH524308 BQD524308 BZZ524308 CJV524308 CTR524308 DDN524308 DNJ524308 DXF524308 EHB524308 EQX524308 FAT524308 FKP524308 FUL524308 GEH524308 GOD524308 GXZ524308 HHV524308 HRR524308 IBN524308 ILJ524308 IVF524308 JFB524308 JOX524308 JYT524308 KIP524308 KSL524308 LCH524308 LMD524308 LVZ524308 MFV524308 MPR524308 MZN524308 NJJ524308 NTF524308 ODB524308 OMX524308 OWT524308 PGP524308 PQL524308 QAH524308 QKD524308 QTZ524308 RDV524308 RNR524308 RXN524308 SHJ524308 SRF524308 TBB524308 TKX524308 TUT524308 UEP524308 UOL524308 UYH524308 VID524308 VRZ524308 WBV524308 WLR524308 WVN524308 F589844 JB589844 SX589844 ACT589844 AMP589844 AWL589844 BGH589844 BQD589844 BZZ589844 CJV589844 CTR589844 DDN589844 DNJ589844 DXF589844 EHB589844 EQX589844 FAT589844 FKP589844 FUL589844 GEH589844 GOD589844 GXZ589844 HHV589844 HRR589844 IBN589844 ILJ589844 IVF589844 JFB589844 JOX589844 JYT589844 KIP589844 KSL589844 LCH589844 LMD589844 LVZ589844 MFV589844 MPR589844 MZN589844 NJJ589844 NTF589844 ODB589844 OMX589844 OWT589844 PGP589844 PQL589844 QAH589844 QKD589844 QTZ589844 RDV589844 RNR589844 RXN589844 SHJ589844 SRF589844 TBB589844 TKX589844 TUT589844 UEP589844 UOL589844 UYH589844 VID589844 VRZ589844 WBV589844 WLR589844 WVN589844 F655380 JB655380 SX655380 ACT655380 AMP655380 AWL655380 BGH655380 BQD655380 BZZ655380 CJV655380 CTR655380 DDN655380 DNJ655380 DXF655380 EHB655380 EQX655380 FAT655380 FKP655380 FUL655380 GEH655380 GOD655380 GXZ655380 HHV655380 HRR655380 IBN655380 ILJ655380 IVF655380 JFB655380 JOX655380 JYT655380 KIP655380 KSL655380 LCH655380 LMD655380 LVZ655380 MFV655380 MPR655380 MZN655380 NJJ655380 NTF655380 ODB655380 OMX655380 OWT655380 PGP655380 PQL655380 QAH655380 QKD655380 QTZ655380 RDV655380 RNR655380 RXN655380 SHJ655380 SRF655380 TBB655380 TKX655380 TUT655380 UEP655380 UOL655380 UYH655380 VID655380 VRZ655380 WBV655380 WLR655380 WVN655380 F720916 JB720916 SX720916 ACT720916 AMP720916 AWL720916 BGH720916 BQD720916 BZZ720916 CJV720916 CTR720916 DDN720916 DNJ720916 DXF720916 EHB720916 EQX720916 FAT720916 FKP720916 FUL720916 GEH720916 GOD720916 GXZ720916 HHV720916 HRR720916 IBN720916 ILJ720916 IVF720916 JFB720916 JOX720916 JYT720916 KIP720916 KSL720916 LCH720916 LMD720916 LVZ720916 MFV720916 MPR720916 MZN720916 NJJ720916 NTF720916 ODB720916 OMX720916 OWT720916 PGP720916 PQL720916 QAH720916 QKD720916 QTZ720916 RDV720916 RNR720916 RXN720916 SHJ720916 SRF720916 TBB720916 TKX720916 TUT720916 UEP720916 UOL720916 UYH720916 VID720916 VRZ720916 WBV720916 WLR720916 WVN720916 F786452 JB786452 SX786452 ACT786452 AMP786452 AWL786452 BGH786452 BQD786452 BZZ786452 CJV786452 CTR786452 DDN786452 DNJ786452 DXF786452 EHB786452 EQX786452 FAT786452 FKP786452 FUL786452 GEH786452 GOD786452 GXZ786452 HHV786452 HRR786452 IBN786452 ILJ786452 IVF786452 JFB786452 JOX786452 JYT786452 KIP786452 KSL786452 LCH786452 LMD786452 LVZ786452 MFV786452 MPR786452 MZN786452 NJJ786452 NTF786452 ODB786452 OMX786452 OWT786452 PGP786452 PQL786452 QAH786452 QKD786452 QTZ786452 RDV786452 RNR786452 RXN786452 SHJ786452 SRF786452 TBB786452 TKX786452 TUT786452 UEP786452 UOL786452 UYH786452 VID786452 VRZ786452 WBV786452 WLR786452 WVN786452 F851988 JB851988 SX851988 ACT851988 AMP851988 AWL851988 BGH851988 BQD851988 BZZ851988 CJV851988 CTR851988 DDN851988 DNJ851988 DXF851988 EHB851988 EQX851988 FAT851988 FKP851988 FUL851988 GEH851988 GOD851988 GXZ851988 HHV851988 HRR851988 IBN851988 ILJ851988 IVF851988 JFB851988 JOX851988 JYT851988 KIP851988 KSL851988 LCH851988 LMD851988 LVZ851988 MFV851988 MPR851988 MZN851988 NJJ851988 NTF851988 ODB851988 OMX851988 OWT851988 PGP851988 PQL851988 QAH851988 QKD851988 QTZ851988 RDV851988 RNR851988 RXN851988 SHJ851988 SRF851988 TBB851988 TKX851988 TUT851988 UEP851988 UOL851988 UYH851988 VID851988 VRZ851988 WBV851988 WLR851988 WVN851988 F917524 JB917524 SX917524 ACT917524 AMP917524 AWL917524 BGH917524 BQD917524 BZZ917524 CJV917524 CTR917524 DDN917524 DNJ917524 DXF917524 EHB917524 EQX917524 FAT917524 FKP917524 FUL917524 GEH917524 GOD917524 GXZ917524 HHV917524 HRR917524 IBN917524 ILJ917524 IVF917524 JFB917524 JOX917524 JYT917524 KIP917524 KSL917524 LCH917524 LMD917524 LVZ917524 MFV917524 MPR917524 MZN917524 NJJ917524 NTF917524 ODB917524 OMX917524 OWT917524 PGP917524 PQL917524 QAH917524 QKD917524 QTZ917524 RDV917524 RNR917524 RXN917524 SHJ917524 SRF917524 TBB917524 TKX917524 TUT917524 UEP917524 UOL917524 UYH917524 VID917524 VRZ917524 WBV917524 WLR917524 WVN917524 F983060 JB983060 SX983060 ACT983060 AMP983060 AWL983060 BGH983060 BQD983060 BZZ983060 CJV983060 CTR983060 DDN983060 DNJ983060 DXF983060 EHB983060 EQX983060 FAT983060 FKP983060 FUL983060 GEH983060 GOD983060 GXZ983060 HHV983060 HRR983060 IBN983060 ILJ983060 IVF983060 JFB983060 JOX983060 JYT983060 KIP983060 KSL983060 LCH983060 LMD983060 LVZ983060 MFV983060 MPR983060 MZN983060 NJJ983060 NTF983060 ODB983060 OMX983060 OWT983060 PGP983060 PQL983060 QAH983060 QKD983060 QTZ983060 RDV983060 RNR983060 RXN983060 SHJ983060 SRF983060 TBB983060 TKX983060 TUT983060 UEP983060 UOL983060 UYH983060 VID983060 VRZ983060 WBV983060 WLR983060" xr:uid="{B3F4F02F-AE25-4552-A769-3C0B326846DD}"/>
    <dataValidation type="list" allowBlank="1" showInputMessage="1" showErrorMessage="1" prompt="1= Económico, con relación a otros competidores_x000a_0,5= Intermedio, con relación a otros competidores_x000a_0= Costoso, con relación a otros competidores" sqref="WVN983061 JB14 SX14 ACT14 AMP14 AWL14 BGH14 BQD14 BZZ14 CJV14 CTR14 DDN14 DNJ14 DXF14 EHB14 EQX14 FAT14 FKP14 FUL14 GEH14 GOD14 GXZ14 HHV14 HRR14 IBN14 ILJ14 IVF14 JFB14 JOX14 JYT14 KIP14 KSL14 LCH14 LMD14 LVZ14 MFV14 MPR14 MZN14 NJJ14 NTF14 ODB14 OMX14 OWT14 PGP14 PQL14 QAH14 QKD14 QTZ14 RDV14 RNR14 RXN14 SHJ14 SRF14 TBB14 TKX14 TUT14 UEP14 UOL14 UYH14 VID14 VRZ14 WBV14 WLR14 WVN14 F65557 JB65557 SX65557 ACT65557 AMP65557 AWL65557 BGH65557 BQD65557 BZZ65557 CJV65557 CTR65557 DDN65557 DNJ65557 DXF65557 EHB65557 EQX65557 FAT65557 FKP65557 FUL65557 GEH65557 GOD65557 GXZ65557 HHV65557 HRR65557 IBN65557 ILJ65557 IVF65557 JFB65557 JOX65557 JYT65557 KIP65557 KSL65557 LCH65557 LMD65557 LVZ65557 MFV65557 MPR65557 MZN65557 NJJ65557 NTF65557 ODB65557 OMX65557 OWT65557 PGP65557 PQL65557 QAH65557 QKD65557 QTZ65557 RDV65557 RNR65557 RXN65557 SHJ65557 SRF65557 TBB65557 TKX65557 TUT65557 UEP65557 UOL65557 UYH65557 VID65557 VRZ65557 WBV65557 WLR65557 WVN65557 F131093 JB131093 SX131093 ACT131093 AMP131093 AWL131093 BGH131093 BQD131093 BZZ131093 CJV131093 CTR131093 DDN131093 DNJ131093 DXF131093 EHB131093 EQX131093 FAT131093 FKP131093 FUL131093 GEH131093 GOD131093 GXZ131093 HHV131093 HRR131093 IBN131093 ILJ131093 IVF131093 JFB131093 JOX131093 JYT131093 KIP131093 KSL131093 LCH131093 LMD131093 LVZ131093 MFV131093 MPR131093 MZN131093 NJJ131093 NTF131093 ODB131093 OMX131093 OWT131093 PGP131093 PQL131093 QAH131093 QKD131093 QTZ131093 RDV131093 RNR131093 RXN131093 SHJ131093 SRF131093 TBB131093 TKX131093 TUT131093 UEP131093 UOL131093 UYH131093 VID131093 VRZ131093 WBV131093 WLR131093 WVN131093 F196629 JB196629 SX196629 ACT196629 AMP196629 AWL196629 BGH196629 BQD196629 BZZ196629 CJV196629 CTR196629 DDN196629 DNJ196629 DXF196629 EHB196629 EQX196629 FAT196629 FKP196629 FUL196629 GEH196629 GOD196629 GXZ196629 HHV196629 HRR196629 IBN196629 ILJ196629 IVF196629 JFB196629 JOX196629 JYT196629 KIP196629 KSL196629 LCH196629 LMD196629 LVZ196629 MFV196629 MPR196629 MZN196629 NJJ196629 NTF196629 ODB196629 OMX196629 OWT196629 PGP196629 PQL196629 QAH196629 QKD196629 QTZ196629 RDV196629 RNR196629 RXN196629 SHJ196629 SRF196629 TBB196629 TKX196629 TUT196629 UEP196629 UOL196629 UYH196629 VID196629 VRZ196629 WBV196629 WLR196629 WVN196629 F262165 JB262165 SX262165 ACT262165 AMP262165 AWL262165 BGH262165 BQD262165 BZZ262165 CJV262165 CTR262165 DDN262165 DNJ262165 DXF262165 EHB262165 EQX262165 FAT262165 FKP262165 FUL262165 GEH262165 GOD262165 GXZ262165 HHV262165 HRR262165 IBN262165 ILJ262165 IVF262165 JFB262165 JOX262165 JYT262165 KIP262165 KSL262165 LCH262165 LMD262165 LVZ262165 MFV262165 MPR262165 MZN262165 NJJ262165 NTF262165 ODB262165 OMX262165 OWT262165 PGP262165 PQL262165 QAH262165 QKD262165 QTZ262165 RDV262165 RNR262165 RXN262165 SHJ262165 SRF262165 TBB262165 TKX262165 TUT262165 UEP262165 UOL262165 UYH262165 VID262165 VRZ262165 WBV262165 WLR262165 WVN262165 F327701 JB327701 SX327701 ACT327701 AMP327701 AWL327701 BGH327701 BQD327701 BZZ327701 CJV327701 CTR327701 DDN327701 DNJ327701 DXF327701 EHB327701 EQX327701 FAT327701 FKP327701 FUL327701 GEH327701 GOD327701 GXZ327701 HHV327701 HRR327701 IBN327701 ILJ327701 IVF327701 JFB327701 JOX327701 JYT327701 KIP327701 KSL327701 LCH327701 LMD327701 LVZ327701 MFV327701 MPR327701 MZN327701 NJJ327701 NTF327701 ODB327701 OMX327701 OWT327701 PGP327701 PQL327701 QAH327701 QKD327701 QTZ327701 RDV327701 RNR327701 RXN327701 SHJ327701 SRF327701 TBB327701 TKX327701 TUT327701 UEP327701 UOL327701 UYH327701 VID327701 VRZ327701 WBV327701 WLR327701 WVN327701 F393237 JB393237 SX393237 ACT393237 AMP393237 AWL393237 BGH393237 BQD393237 BZZ393237 CJV393237 CTR393237 DDN393237 DNJ393237 DXF393237 EHB393237 EQX393237 FAT393237 FKP393237 FUL393237 GEH393237 GOD393237 GXZ393237 HHV393237 HRR393237 IBN393237 ILJ393237 IVF393237 JFB393237 JOX393237 JYT393237 KIP393237 KSL393237 LCH393237 LMD393237 LVZ393237 MFV393237 MPR393237 MZN393237 NJJ393237 NTF393237 ODB393237 OMX393237 OWT393237 PGP393237 PQL393237 QAH393237 QKD393237 QTZ393237 RDV393237 RNR393237 RXN393237 SHJ393237 SRF393237 TBB393237 TKX393237 TUT393237 UEP393237 UOL393237 UYH393237 VID393237 VRZ393237 WBV393237 WLR393237 WVN393237 F458773 JB458773 SX458773 ACT458773 AMP458773 AWL458773 BGH458773 BQD458773 BZZ458773 CJV458773 CTR458773 DDN458773 DNJ458773 DXF458773 EHB458773 EQX458773 FAT458773 FKP458773 FUL458773 GEH458773 GOD458773 GXZ458773 HHV458773 HRR458773 IBN458773 ILJ458773 IVF458773 JFB458773 JOX458773 JYT458773 KIP458773 KSL458773 LCH458773 LMD458773 LVZ458773 MFV458773 MPR458773 MZN458773 NJJ458773 NTF458773 ODB458773 OMX458773 OWT458773 PGP458773 PQL458773 QAH458773 QKD458773 QTZ458773 RDV458773 RNR458773 RXN458773 SHJ458773 SRF458773 TBB458773 TKX458773 TUT458773 UEP458773 UOL458773 UYH458773 VID458773 VRZ458773 WBV458773 WLR458773 WVN458773 F524309 JB524309 SX524309 ACT524309 AMP524309 AWL524309 BGH524309 BQD524309 BZZ524309 CJV524309 CTR524309 DDN524309 DNJ524309 DXF524309 EHB524309 EQX524309 FAT524309 FKP524309 FUL524309 GEH524309 GOD524309 GXZ524309 HHV524309 HRR524309 IBN524309 ILJ524309 IVF524309 JFB524309 JOX524309 JYT524309 KIP524309 KSL524309 LCH524309 LMD524309 LVZ524309 MFV524309 MPR524309 MZN524309 NJJ524309 NTF524309 ODB524309 OMX524309 OWT524309 PGP524309 PQL524309 QAH524309 QKD524309 QTZ524309 RDV524309 RNR524309 RXN524309 SHJ524309 SRF524309 TBB524309 TKX524309 TUT524309 UEP524309 UOL524309 UYH524309 VID524309 VRZ524309 WBV524309 WLR524309 WVN524309 F589845 JB589845 SX589845 ACT589845 AMP589845 AWL589845 BGH589845 BQD589845 BZZ589845 CJV589845 CTR589845 DDN589845 DNJ589845 DXF589845 EHB589845 EQX589845 FAT589845 FKP589845 FUL589845 GEH589845 GOD589845 GXZ589845 HHV589845 HRR589845 IBN589845 ILJ589845 IVF589845 JFB589845 JOX589845 JYT589845 KIP589845 KSL589845 LCH589845 LMD589845 LVZ589845 MFV589845 MPR589845 MZN589845 NJJ589845 NTF589845 ODB589845 OMX589845 OWT589845 PGP589845 PQL589845 QAH589845 QKD589845 QTZ589845 RDV589845 RNR589845 RXN589845 SHJ589845 SRF589845 TBB589845 TKX589845 TUT589845 UEP589845 UOL589845 UYH589845 VID589845 VRZ589845 WBV589845 WLR589845 WVN589845 F655381 JB655381 SX655381 ACT655381 AMP655381 AWL655381 BGH655381 BQD655381 BZZ655381 CJV655381 CTR655381 DDN655381 DNJ655381 DXF655381 EHB655381 EQX655381 FAT655381 FKP655381 FUL655381 GEH655381 GOD655381 GXZ655381 HHV655381 HRR655381 IBN655381 ILJ655381 IVF655381 JFB655381 JOX655381 JYT655381 KIP655381 KSL655381 LCH655381 LMD655381 LVZ655381 MFV655381 MPR655381 MZN655381 NJJ655381 NTF655381 ODB655381 OMX655381 OWT655381 PGP655381 PQL655381 QAH655381 QKD655381 QTZ655381 RDV655381 RNR655381 RXN655381 SHJ655381 SRF655381 TBB655381 TKX655381 TUT655381 UEP655381 UOL655381 UYH655381 VID655381 VRZ655381 WBV655381 WLR655381 WVN655381 F720917 JB720917 SX720917 ACT720917 AMP720917 AWL720917 BGH720917 BQD720917 BZZ720917 CJV720917 CTR720917 DDN720917 DNJ720917 DXF720917 EHB720917 EQX720917 FAT720917 FKP720917 FUL720917 GEH720917 GOD720917 GXZ720917 HHV720917 HRR720917 IBN720917 ILJ720917 IVF720917 JFB720917 JOX720917 JYT720917 KIP720917 KSL720917 LCH720917 LMD720917 LVZ720917 MFV720917 MPR720917 MZN720917 NJJ720917 NTF720917 ODB720917 OMX720917 OWT720917 PGP720917 PQL720917 QAH720917 QKD720917 QTZ720917 RDV720917 RNR720917 RXN720917 SHJ720917 SRF720917 TBB720917 TKX720917 TUT720917 UEP720917 UOL720917 UYH720917 VID720917 VRZ720917 WBV720917 WLR720917 WVN720917 F786453 JB786453 SX786453 ACT786453 AMP786453 AWL786453 BGH786453 BQD786453 BZZ786453 CJV786453 CTR786453 DDN786453 DNJ786453 DXF786453 EHB786453 EQX786453 FAT786453 FKP786453 FUL786453 GEH786453 GOD786453 GXZ786453 HHV786453 HRR786453 IBN786453 ILJ786453 IVF786453 JFB786453 JOX786453 JYT786453 KIP786453 KSL786453 LCH786453 LMD786453 LVZ786453 MFV786453 MPR786453 MZN786453 NJJ786453 NTF786453 ODB786453 OMX786453 OWT786453 PGP786453 PQL786453 QAH786453 QKD786453 QTZ786453 RDV786453 RNR786453 RXN786453 SHJ786453 SRF786453 TBB786453 TKX786453 TUT786453 UEP786453 UOL786453 UYH786453 VID786453 VRZ786453 WBV786453 WLR786453 WVN786453 F851989 JB851989 SX851989 ACT851989 AMP851989 AWL851989 BGH851989 BQD851989 BZZ851989 CJV851989 CTR851989 DDN851989 DNJ851989 DXF851989 EHB851989 EQX851989 FAT851989 FKP851989 FUL851989 GEH851989 GOD851989 GXZ851989 HHV851989 HRR851989 IBN851989 ILJ851989 IVF851989 JFB851989 JOX851989 JYT851989 KIP851989 KSL851989 LCH851989 LMD851989 LVZ851989 MFV851989 MPR851989 MZN851989 NJJ851989 NTF851989 ODB851989 OMX851989 OWT851989 PGP851989 PQL851989 QAH851989 QKD851989 QTZ851989 RDV851989 RNR851989 RXN851989 SHJ851989 SRF851989 TBB851989 TKX851989 TUT851989 UEP851989 UOL851989 UYH851989 VID851989 VRZ851989 WBV851989 WLR851989 WVN851989 F917525 JB917525 SX917525 ACT917525 AMP917525 AWL917525 BGH917525 BQD917525 BZZ917525 CJV917525 CTR917525 DDN917525 DNJ917525 DXF917525 EHB917525 EQX917525 FAT917525 FKP917525 FUL917525 GEH917525 GOD917525 GXZ917525 HHV917525 HRR917525 IBN917525 ILJ917525 IVF917525 JFB917525 JOX917525 JYT917525 KIP917525 KSL917525 LCH917525 LMD917525 LVZ917525 MFV917525 MPR917525 MZN917525 NJJ917525 NTF917525 ODB917525 OMX917525 OWT917525 PGP917525 PQL917525 QAH917525 QKD917525 QTZ917525 RDV917525 RNR917525 RXN917525 SHJ917525 SRF917525 TBB917525 TKX917525 TUT917525 UEP917525 UOL917525 UYH917525 VID917525 VRZ917525 WBV917525 WLR917525 WVN917525 F983061 JB983061 SX983061 ACT983061 AMP983061 AWL983061 BGH983061 BQD983061 BZZ983061 CJV983061 CTR983061 DDN983061 DNJ983061 DXF983061 EHB983061 EQX983061 FAT983061 FKP983061 FUL983061 GEH983061 GOD983061 GXZ983061 HHV983061 HRR983061 IBN983061 ILJ983061 IVF983061 JFB983061 JOX983061 JYT983061 KIP983061 KSL983061 LCH983061 LMD983061 LVZ983061 MFV983061 MPR983061 MZN983061 NJJ983061 NTF983061 ODB983061 OMX983061 OWT983061 PGP983061 PQL983061 QAH983061 QKD983061 QTZ983061 RDV983061 RNR983061 RXN983061 SHJ983061 SRF983061 TBB983061 TKX983061 TUT983061 UEP983061 UOL983061 UYH983061 VID983061 VRZ983061 WBV983061 WLR983061" xr:uid="{176F8648-3B37-4441-8907-1345DA2DCDA9}"/>
    <dataValidation type="list" allowBlank="1" showInputMessage="1" showErrorMessage="1" prompt="1= Permiten pago a + de 30 días_x000a_0,5= Requieren pago a 30 o - días_x000a_0= Requiren anticipo y pago contado" sqref="WVN983062 JB15 SX15 ACT15 AMP15 AWL15 BGH15 BQD15 BZZ15 CJV15 CTR15 DDN15 DNJ15 DXF15 EHB15 EQX15 FAT15 FKP15 FUL15 GEH15 GOD15 GXZ15 HHV15 HRR15 IBN15 ILJ15 IVF15 JFB15 JOX15 JYT15 KIP15 KSL15 LCH15 LMD15 LVZ15 MFV15 MPR15 MZN15 NJJ15 NTF15 ODB15 OMX15 OWT15 PGP15 PQL15 QAH15 QKD15 QTZ15 RDV15 RNR15 RXN15 SHJ15 SRF15 TBB15 TKX15 TUT15 UEP15 UOL15 UYH15 VID15 VRZ15 WBV15 WLR15 WVN15 F65558 JB65558 SX65558 ACT65558 AMP65558 AWL65558 BGH65558 BQD65558 BZZ65558 CJV65558 CTR65558 DDN65558 DNJ65558 DXF65558 EHB65558 EQX65558 FAT65558 FKP65558 FUL65558 GEH65558 GOD65558 GXZ65558 HHV65558 HRR65558 IBN65558 ILJ65558 IVF65558 JFB65558 JOX65558 JYT65558 KIP65558 KSL65558 LCH65558 LMD65558 LVZ65558 MFV65558 MPR65558 MZN65558 NJJ65558 NTF65558 ODB65558 OMX65558 OWT65558 PGP65558 PQL65558 QAH65558 QKD65558 QTZ65558 RDV65558 RNR65558 RXN65558 SHJ65558 SRF65558 TBB65558 TKX65558 TUT65558 UEP65558 UOL65558 UYH65558 VID65558 VRZ65558 WBV65558 WLR65558 WVN65558 F131094 JB131094 SX131094 ACT131094 AMP131094 AWL131094 BGH131094 BQD131094 BZZ131094 CJV131094 CTR131094 DDN131094 DNJ131094 DXF131094 EHB131094 EQX131094 FAT131094 FKP131094 FUL131094 GEH131094 GOD131094 GXZ131094 HHV131094 HRR131094 IBN131094 ILJ131094 IVF131094 JFB131094 JOX131094 JYT131094 KIP131094 KSL131094 LCH131094 LMD131094 LVZ131094 MFV131094 MPR131094 MZN131094 NJJ131094 NTF131094 ODB131094 OMX131094 OWT131094 PGP131094 PQL131094 QAH131094 QKD131094 QTZ131094 RDV131094 RNR131094 RXN131094 SHJ131094 SRF131094 TBB131094 TKX131094 TUT131094 UEP131094 UOL131094 UYH131094 VID131094 VRZ131094 WBV131094 WLR131094 WVN131094 F196630 JB196630 SX196630 ACT196630 AMP196630 AWL196630 BGH196630 BQD196630 BZZ196630 CJV196630 CTR196630 DDN196630 DNJ196630 DXF196630 EHB196630 EQX196630 FAT196630 FKP196630 FUL196630 GEH196630 GOD196630 GXZ196630 HHV196630 HRR196630 IBN196630 ILJ196630 IVF196630 JFB196630 JOX196630 JYT196630 KIP196630 KSL196630 LCH196630 LMD196630 LVZ196630 MFV196630 MPR196630 MZN196630 NJJ196630 NTF196630 ODB196630 OMX196630 OWT196630 PGP196630 PQL196630 QAH196630 QKD196630 QTZ196630 RDV196630 RNR196630 RXN196630 SHJ196630 SRF196630 TBB196630 TKX196630 TUT196630 UEP196630 UOL196630 UYH196630 VID196630 VRZ196630 WBV196630 WLR196630 WVN196630 F262166 JB262166 SX262166 ACT262166 AMP262166 AWL262166 BGH262166 BQD262166 BZZ262166 CJV262166 CTR262166 DDN262166 DNJ262166 DXF262166 EHB262166 EQX262166 FAT262166 FKP262166 FUL262166 GEH262166 GOD262166 GXZ262166 HHV262166 HRR262166 IBN262166 ILJ262166 IVF262166 JFB262166 JOX262166 JYT262166 KIP262166 KSL262166 LCH262166 LMD262166 LVZ262166 MFV262166 MPR262166 MZN262166 NJJ262166 NTF262166 ODB262166 OMX262166 OWT262166 PGP262166 PQL262166 QAH262166 QKD262166 QTZ262166 RDV262166 RNR262166 RXN262166 SHJ262166 SRF262166 TBB262166 TKX262166 TUT262166 UEP262166 UOL262166 UYH262166 VID262166 VRZ262166 WBV262166 WLR262166 WVN262166 F327702 JB327702 SX327702 ACT327702 AMP327702 AWL327702 BGH327702 BQD327702 BZZ327702 CJV327702 CTR327702 DDN327702 DNJ327702 DXF327702 EHB327702 EQX327702 FAT327702 FKP327702 FUL327702 GEH327702 GOD327702 GXZ327702 HHV327702 HRR327702 IBN327702 ILJ327702 IVF327702 JFB327702 JOX327702 JYT327702 KIP327702 KSL327702 LCH327702 LMD327702 LVZ327702 MFV327702 MPR327702 MZN327702 NJJ327702 NTF327702 ODB327702 OMX327702 OWT327702 PGP327702 PQL327702 QAH327702 QKD327702 QTZ327702 RDV327702 RNR327702 RXN327702 SHJ327702 SRF327702 TBB327702 TKX327702 TUT327702 UEP327702 UOL327702 UYH327702 VID327702 VRZ327702 WBV327702 WLR327702 WVN327702 F393238 JB393238 SX393238 ACT393238 AMP393238 AWL393238 BGH393238 BQD393238 BZZ393238 CJV393238 CTR393238 DDN393238 DNJ393238 DXF393238 EHB393238 EQX393238 FAT393238 FKP393238 FUL393238 GEH393238 GOD393238 GXZ393238 HHV393238 HRR393238 IBN393238 ILJ393238 IVF393238 JFB393238 JOX393238 JYT393238 KIP393238 KSL393238 LCH393238 LMD393238 LVZ393238 MFV393238 MPR393238 MZN393238 NJJ393238 NTF393238 ODB393238 OMX393238 OWT393238 PGP393238 PQL393238 QAH393238 QKD393238 QTZ393238 RDV393238 RNR393238 RXN393238 SHJ393238 SRF393238 TBB393238 TKX393238 TUT393238 UEP393238 UOL393238 UYH393238 VID393238 VRZ393238 WBV393238 WLR393238 WVN393238 F458774 JB458774 SX458774 ACT458774 AMP458774 AWL458774 BGH458774 BQD458774 BZZ458774 CJV458774 CTR458774 DDN458774 DNJ458774 DXF458774 EHB458774 EQX458774 FAT458774 FKP458774 FUL458774 GEH458774 GOD458774 GXZ458774 HHV458774 HRR458774 IBN458774 ILJ458774 IVF458774 JFB458774 JOX458774 JYT458774 KIP458774 KSL458774 LCH458774 LMD458774 LVZ458774 MFV458774 MPR458774 MZN458774 NJJ458774 NTF458774 ODB458774 OMX458774 OWT458774 PGP458774 PQL458774 QAH458774 QKD458774 QTZ458774 RDV458774 RNR458774 RXN458774 SHJ458774 SRF458774 TBB458774 TKX458774 TUT458774 UEP458774 UOL458774 UYH458774 VID458774 VRZ458774 WBV458774 WLR458774 WVN458774 F524310 JB524310 SX524310 ACT524310 AMP524310 AWL524310 BGH524310 BQD524310 BZZ524310 CJV524310 CTR524310 DDN524310 DNJ524310 DXF524310 EHB524310 EQX524310 FAT524310 FKP524310 FUL524310 GEH524310 GOD524310 GXZ524310 HHV524310 HRR524310 IBN524310 ILJ524310 IVF524310 JFB524310 JOX524310 JYT524310 KIP524310 KSL524310 LCH524310 LMD524310 LVZ524310 MFV524310 MPR524310 MZN524310 NJJ524310 NTF524310 ODB524310 OMX524310 OWT524310 PGP524310 PQL524310 QAH524310 QKD524310 QTZ524310 RDV524310 RNR524310 RXN524310 SHJ524310 SRF524310 TBB524310 TKX524310 TUT524310 UEP524310 UOL524310 UYH524310 VID524310 VRZ524310 WBV524310 WLR524310 WVN524310 F589846 JB589846 SX589846 ACT589846 AMP589846 AWL589846 BGH589846 BQD589846 BZZ589846 CJV589846 CTR589846 DDN589846 DNJ589846 DXF589846 EHB589846 EQX589846 FAT589846 FKP589846 FUL589846 GEH589846 GOD589846 GXZ589846 HHV589846 HRR589846 IBN589846 ILJ589846 IVF589846 JFB589846 JOX589846 JYT589846 KIP589846 KSL589846 LCH589846 LMD589846 LVZ589846 MFV589846 MPR589846 MZN589846 NJJ589846 NTF589846 ODB589846 OMX589846 OWT589846 PGP589846 PQL589846 QAH589846 QKD589846 QTZ589846 RDV589846 RNR589846 RXN589846 SHJ589846 SRF589846 TBB589846 TKX589846 TUT589846 UEP589846 UOL589846 UYH589846 VID589846 VRZ589846 WBV589846 WLR589846 WVN589846 F655382 JB655382 SX655382 ACT655382 AMP655382 AWL655382 BGH655382 BQD655382 BZZ655382 CJV655382 CTR655382 DDN655382 DNJ655382 DXF655382 EHB655382 EQX655382 FAT655382 FKP655382 FUL655382 GEH655382 GOD655382 GXZ655382 HHV655382 HRR655382 IBN655382 ILJ655382 IVF655382 JFB655382 JOX655382 JYT655382 KIP655382 KSL655382 LCH655382 LMD655382 LVZ655382 MFV655382 MPR655382 MZN655382 NJJ655382 NTF655382 ODB655382 OMX655382 OWT655382 PGP655382 PQL655382 QAH655382 QKD655382 QTZ655382 RDV655382 RNR655382 RXN655382 SHJ655382 SRF655382 TBB655382 TKX655382 TUT655382 UEP655382 UOL655382 UYH655382 VID655382 VRZ655382 WBV655382 WLR655382 WVN655382 F720918 JB720918 SX720918 ACT720918 AMP720918 AWL720918 BGH720918 BQD720918 BZZ720918 CJV720918 CTR720918 DDN720918 DNJ720918 DXF720918 EHB720918 EQX720918 FAT720918 FKP720918 FUL720918 GEH720918 GOD720918 GXZ720918 HHV720918 HRR720918 IBN720918 ILJ720918 IVF720918 JFB720918 JOX720918 JYT720918 KIP720918 KSL720918 LCH720918 LMD720918 LVZ720918 MFV720918 MPR720918 MZN720918 NJJ720918 NTF720918 ODB720918 OMX720918 OWT720918 PGP720918 PQL720918 QAH720918 QKD720918 QTZ720918 RDV720918 RNR720918 RXN720918 SHJ720918 SRF720918 TBB720918 TKX720918 TUT720918 UEP720918 UOL720918 UYH720918 VID720918 VRZ720918 WBV720918 WLR720918 WVN720918 F786454 JB786454 SX786454 ACT786454 AMP786454 AWL786454 BGH786454 BQD786454 BZZ786454 CJV786454 CTR786454 DDN786454 DNJ786454 DXF786454 EHB786454 EQX786454 FAT786454 FKP786454 FUL786454 GEH786454 GOD786454 GXZ786454 HHV786454 HRR786454 IBN786454 ILJ786454 IVF786454 JFB786454 JOX786454 JYT786454 KIP786454 KSL786454 LCH786454 LMD786454 LVZ786454 MFV786454 MPR786454 MZN786454 NJJ786454 NTF786454 ODB786454 OMX786454 OWT786454 PGP786454 PQL786454 QAH786454 QKD786454 QTZ786454 RDV786454 RNR786454 RXN786454 SHJ786454 SRF786454 TBB786454 TKX786454 TUT786454 UEP786454 UOL786454 UYH786454 VID786454 VRZ786454 WBV786454 WLR786454 WVN786454 F851990 JB851990 SX851990 ACT851990 AMP851990 AWL851990 BGH851990 BQD851990 BZZ851990 CJV851990 CTR851990 DDN851990 DNJ851990 DXF851990 EHB851990 EQX851990 FAT851990 FKP851990 FUL851990 GEH851990 GOD851990 GXZ851990 HHV851990 HRR851990 IBN851990 ILJ851990 IVF851990 JFB851990 JOX851990 JYT851990 KIP851990 KSL851990 LCH851990 LMD851990 LVZ851990 MFV851990 MPR851990 MZN851990 NJJ851990 NTF851990 ODB851990 OMX851990 OWT851990 PGP851990 PQL851990 QAH851990 QKD851990 QTZ851990 RDV851990 RNR851990 RXN851990 SHJ851990 SRF851990 TBB851990 TKX851990 TUT851990 UEP851990 UOL851990 UYH851990 VID851990 VRZ851990 WBV851990 WLR851990 WVN851990 F917526 JB917526 SX917526 ACT917526 AMP917526 AWL917526 BGH917526 BQD917526 BZZ917526 CJV917526 CTR917526 DDN917526 DNJ917526 DXF917526 EHB917526 EQX917526 FAT917526 FKP917526 FUL917526 GEH917526 GOD917526 GXZ917526 HHV917526 HRR917526 IBN917526 ILJ917526 IVF917526 JFB917526 JOX917526 JYT917526 KIP917526 KSL917526 LCH917526 LMD917526 LVZ917526 MFV917526 MPR917526 MZN917526 NJJ917526 NTF917526 ODB917526 OMX917526 OWT917526 PGP917526 PQL917526 QAH917526 QKD917526 QTZ917526 RDV917526 RNR917526 RXN917526 SHJ917526 SRF917526 TBB917526 TKX917526 TUT917526 UEP917526 UOL917526 UYH917526 VID917526 VRZ917526 WBV917526 WLR917526 WVN917526 F983062 JB983062 SX983062 ACT983062 AMP983062 AWL983062 BGH983062 BQD983062 BZZ983062 CJV983062 CTR983062 DDN983062 DNJ983062 DXF983062 EHB983062 EQX983062 FAT983062 FKP983062 FUL983062 GEH983062 GOD983062 GXZ983062 HHV983062 HRR983062 IBN983062 ILJ983062 IVF983062 JFB983062 JOX983062 JYT983062 KIP983062 KSL983062 LCH983062 LMD983062 LVZ983062 MFV983062 MPR983062 MZN983062 NJJ983062 NTF983062 ODB983062 OMX983062 OWT983062 PGP983062 PQL983062 QAH983062 QKD983062 QTZ983062 RDV983062 RNR983062 RXN983062 SHJ983062 SRF983062 TBB983062 TKX983062 TUT983062 UEP983062 UOL983062 UYH983062 VID983062 VRZ983062 WBV983062 WLR983062" xr:uid="{A75B02AD-3B1B-4255-B183-666C47D6ADA5}"/>
    <dataValidation type="list" allowBlank="1" showInputMessage="1" showErrorMessage="1" prompt="1= condiciones impositivas - legales actualizadas _x000a_0,5= se observa faltante de documentacion_x000a_0= no cumple requisitos legales NO APTO" sqref="WVN983063 JB16 SX16 ACT16 AMP16 AWL16 BGH16 BQD16 BZZ16 CJV16 CTR16 DDN16 DNJ16 DXF16 EHB16 EQX16 FAT16 FKP16 FUL16 GEH16 GOD16 GXZ16 HHV16 HRR16 IBN16 ILJ16 IVF16 JFB16 JOX16 JYT16 KIP16 KSL16 LCH16 LMD16 LVZ16 MFV16 MPR16 MZN16 NJJ16 NTF16 ODB16 OMX16 OWT16 PGP16 PQL16 QAH16 QKD16 QTZ16 RDV16 RNR16 RXN16 SHJ16 SRF16 TBB16 TKX16 TUT16 UEP16 UOL16 UYH16 VID16 VRZ16 WBV16 WLR16 WVN16 F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F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F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F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F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F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F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F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F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F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F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F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F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F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F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xr:uid="{A110A344-3109-4DA0-B539-8E8B293CFF47}"/>
    <dataValidation type="list" allowBlank="1" showInputMessage="1" showErrorMessage="1" prompt="1= Responde inmediatamente (0-5 días)_x000a_0,5= Responde en un lapso de 6-25 días_x000a_0= No responde " sqref="WVN983064 JB17 SX17 ACT17 AMP17 AWL17 BGH17 BQD17 BZZ17 CJV17 CTR17 DDN17 DNJ17 DXF17 EHB17 EQX17 FAT17 FKP17 FUL17 GEH17 GOD17 GXZ17 HHV17 HRR17 IBN17 ILJ17 IVF17 JFB17 JOX17 JYT17 KIP17 KSL17 LCH17 LMD17 LVZ17 MFV17 MPR17 MZN17 NJJ17 NTF17 ODB17 OMX17 OWT17 PGP17 PQL17 QAH17 QKD17 QTZ17 RDV17 RNR17 RXN17 SHJ17 SRF17 TBB17 TKX17 TUT17 UEP17 UOL17 UYH17 VID17 VRZ17 WBV17 WLR17 WVN17 F65560 JB65560 SX65560 ACT65560 AMP65560 AWL65560 BGH65560 BQD65560 BZZ65560 CJV65560 CTR65560 DDN65560 DNJ65560 DXF65560 EHB65560 EQX65560 FAT65560 FKP65560 FUL65560 GEH65560 GOD65560 GXZ65560 HHV65560 HRR65560 IBN65560 ILJ65560 IVF65560 JFB65560 JOX65560 JYT65560 KIP65560 KSL65560 LCH65560 LMD65560 LVZ65560 MFV65560 MPR65560 MZN65560 NJJ65560 NTF65560 ODB65560 OMX65560 OWT65560 PGP65560 PQL65560 QAH65560 QKD65560 QTZ65560 RDV65560 RNR65560 RXN65560 SHJ65560 SRF65560 TBB65560 TKX65560 TUT65560 UEP65560 UOL65560 UYH65560 VID65560 VRZ65560 WBV65560 WLR65560 WVN65560 F131096 JB131096 SX131096 ACT131096 AMP131096 AWL131096 BGH131096 BQD131096 BZZ131096 CJV131096 CTR131096 DDN131096 DNJ131096 DXF131096 EHB131096 EQX131096 FAT131096 FKP131096 FUL131096 GEH131096 GOD131096 GXZ131096 HHV131096 HRR131096 IBN131096 ILJ131096 IVF131096 JFB131096 JOX131096 JYT131096 KIP131096 KSL131096 LCH131096 LMD131096 LVZ131096 MFV131096 MPR131096 MZN131096 NJJ131096 NTF131096 ODB131096 OMX131096 OWT131096 PGP131096 PQL131096 QAH131096 QKD131096 QTZ131096 RDV131096 RNR131096 RXN131096 SHJ131096 SRF131096 TBB131096 TKX131096 TUT131096 UEP131096 UOL131096 UYH131096 VID131096 VRZ131096 WBV131096 WLR131096 WVN131096 F196632 JB196632 SX196632 ACT196632 AMP196632 AWL196632 BGH196632 BQD196632 BZZ196632 CJV196632 CTR196632 DDN196632 DNJ196632 DXF196632 EHB196632 EQX196632 FAT196632 FKP196632 FUL196632 GEH196632 GOD196632 GXZ196632 HHV196632 HRR196632 IBN196632 ILJ196632 IVF196632 JFB196632 JOX196632 JYT196632 KIP196632 KSL196632 LCH196632 LMD196632 LVZ196632 MFV196632 MPR196632 MZN196632 NJJ196632 NTF196632 ODB196632 OMX196632 OWT196632 PGP196632 PQL196632 QAH196632 QKD196632 QTZ196632 RDV196632 RNR196632 RXN196632 SHJ196632 SRF196632 TBB196632 TKX196632 TUT196632 UEP196632 UOL196632 UYH196632 VID196632 VRZ196632 WBV196632 WLR196632 WVN196632 F262168 JB262168 SX262168 ACT262168 AMP262168 AWL262168 BGH262168 BQD262168 BZZ262168 CJV262168 CTR262168 DDN262168 DNJ262168 DXF262168 EHB262168 EQX262168 FAT262168 FKP262168 FUL262168 GEH262168 GOD262168 GXZ262168 HHV262168 HRR262168 IBN262168 ILJ262168 IVF262168 JFB262168 JOX262168 JYT262168 KIP262168 KSL262168 LCH262168 LMD262168 LVZ262168 MFV262168 MPR262168 MZN262168 NJJ262168 NTF262168 ODB262168 OMX262168 OWT262168 PGP262168 PQL262168 QAH262168 QKD262168 QTZ262168 RDV262168 RNR262168 RXN262168 SHJ262168 SRF262168 TBB262168 TKX262168 TUT262168 UEP262168 UOL262168 UYH262168 VID262168 VRZ262168 WBV262168 WLR262168 WVN262168 F327704 JB327704 SX327704 ACT327704 AMP327704 AWL327704 BGH327704 BQD327704 BZZ327704 CJV327704 CTR327704 DDN327704 DNJ327704 DXF327704 EHB327704 EQX327704 FAT327704 FKP327704 FUL327704 GEH327704 GOD327704 GXZ327704 HHV327704 HRR327704 IBN327704 ILJ327704 IVF327704 JFB327704 JOX327704 JYT327704 KIP327704 KSL327704 LCH327704 LMD327704 LVZ327704 MFV327704 MPR327704 MZN327704 NJJ327704 NTF327704 ODB327704 OMX327704 OWT327704 PGP327704 PQL327704 QAH327704 QKD327704 QTZ327704 RDV327704 RNR327704 RXN327704 SHJ327704 SRF327704 TBB327704 TKX327704 TUT327704 UEP327704 UOL327704 UYH327704 VID327704 VRZ327704 WBV327704 WLR327704 WVN327704 F393240 JB393240 SX393240 ACT393240 AMP393240 AWL393240 BGH393240 BQD393240 BZZ393240 CJV393240 CTR393240 DDN393240 DNJ393240 DXF393240 EHB393240 EQX393240 FAT393240 FKP393240 FUL393240 GEH393240 GOD393240 GXZ393240 HHV393240 HRR393240 IBN393240 ILJ393240 IVF393240 JFB393240 JOX393240 JYT393240 KIP393240 KSL393240 LCH393240 LMD393240 LVZ393240 MFV393240 MPR393240 MZN393240 NJJ393240 NTF393240 ODB393240 OMX393240 OWT393240 PGP393240 PQL393240 QAH393240 QKD393240 QTZ393240 RDV393240 RNR393240 RXN393240 SHJ393240 SRF393240 TBB393240 TKX393240 TUT393240 UEP393240 UOL393240 UYH393240 VID393240 VRZ393240 WBV393240 WLR393240 WVN393240 F458776 JB458776 SX458776 ACT458776 AMP458776 AWL458776 BGH458776 BQD458776 BZZ458776 CJV458776 CTR458776 DDN458776 DNJ458776 DXF458776 EHB458776 EQX458776 FAT458776 FKP458776 FUL458776 GEH458776 GOD458776 GXZ458776 HHV458776 HRR458776 IBN458776 ILJ458776 IVF458776 JFB458776 JOX458776 JYT458776 KIP458776 KSL458776 LCH458776 LMD458776 LVZ458776 MFV458776 MPR458776 MZN458776 NJJ458776 NTF458776 ODB458776 OMX458776 OWT458776 PGP458776 PQL458776 QAH458776 QKD458776 QTZ458776 RDV458776 RNR458776 RXN458776 SHJ458776 SRF458776 TBB458776 TKX458776 TUT458776 UEP458776 UOL458776 UYH458776 VID458776 VRZ458776 WBV458776 WLR458776 WVN458776 F524312 JB524312 SX524312 ACT524312 AMP524312 AWL524312 BGH524312 BQD524312 BZZ524312 CJV524312 CTR524312 DDN524312 DNJ524312 DXF524312 EHB524312 EQX524312 FAT524312 FKP524312 FUL524312 GEH524312 GOD524312 GXZ524312 HHV524312 HRR524312 IBN524312 ILJ524312 IVF524312 JFB524312 JOX524312 JYT524312 KIP524312 KSL524312 LCH524312 LMD524312 LVZ524312 MFV524312 MPR524312 MZN524312 NJJ524312 NTF524312 ODB524312 OMX524312 OWT524312 PGP524312 PQL524312 QAH524312 QKD524312 QTZ524312 RDV524312 RNR524312 RXN524312 SHJ524312 SRF524312 TBB524312 TKX524312 TUT524312 UEP524312 UOL524312 UYH524312 VID524312 VRZ524312 WBV524312 WLR524312 WVN524312 F589848 JB589848 SX589848 ACT589848 AMP589848 AWL589848 BGH589848 BQD589848 BZZ589848 CJV589848 CTR589848 DDN589848 DNJ589848 DXF589848 EHB589848 EQX589848 FAT589848 FKP589848 FUL589848 GEH589848 GOD589848 GXZ589848 HHV589848 HRR589848 IBN589848 ILJ589848 IVF589848 JFB589848 JOX589848 JYT589848 KIP589848 KSL589848 LCH589848 LMD589848 LVZ589848 MFV589848 MPR589848 MZN589848 NJJ589848 NTF589848 ODB589848 OMX589848 OWT589848 PGP589848 PQL589848 QAH589848 QKD589848 QTZ589848 RDV589848 RNR589848 RXN589848 SHJ589848 SRF589848 TBB589848 TKX589848 TUT589848 UEP589848 UOL589848 UYH589848 VID589848 VRZ589848 WBV589848 WLR589848 WVN589848 F655384 JB655384 SX655384 ACT655384 AMP655384 AWL655384 BGH655384 BQD655384 BZZ655384 CJV655384 CTR655384 DDN655384 DNJ655384 DXF655384 EHB655384 EQX655384 FAT655384 FKP655384 FUL655384 GEH655384 GOD655384 GXZ655384 HHV655384 HRR655384 IBN655384 ILJ655384 IVF655384 JFB655384 JOX655384 JYT655384 KIP655384 KSL655384 LCH655384 LMD655384 LVZ655384 MFV655384 MPR655384 MZN655384 NJJ655384 NTF655384 ODB655384 OMX655384 OWT655384 PGP655384 PQL655384 QAH655384 QKD655384 QTZ655384 RDV655384 RNR655384 RXN655384 SHJ655384 SRF655384 TBB655384 TKX655384 TUT655384 UEP655384 UOL655384 UYH655384 VID655384 VRZ655384 WBV655384 WLR655384 WVN655384 F720920 JB720920 SX720920 ACT720920 AMP720920 AWL720920 BGH720920 BQD720920 BZZ720920 CJV720920 CTR720920 DDN720920 DNJ720920 DXF720920 EHB720920 EQX720920 FAT720920 FKP720920 FUL720920 GEH720920 GOD720920 GXZ720920 HHV720920 HRR720920 IBN720920 ILJ720920 IVF720920 JFB720920 JOX720920 JYT720920 KIP720920 KSL720920 LCH720920 LMD720920 LVZ720920 MFV720920 MPR720920 MZN720920 NJJ720920 NTF720920 ODB720920 OMX720920 OWT720920 PGP720920 PQL720920 QAH720920 QKD720920 QTZ720920 RDV720920 RNR720920 RXN720920 SHJ720920 SRF720920 TBB720920 TKX720920 TUT720920 UEP720920 UOL720920 UYH720920 VID720920 VRZ720920 WBV720920 WLR720920 WVN720920 F786456 JB786456 SX786456 ACT786456 AMP786456 AWL786456 BGH786456 BQD786456 BZZ786456 CJV786456 CTR786456 DDN786456 DNJ786456 DXF786456 EHB786456 EQX786456 FAT786456 FKP786456 FUL786456 GEH786456 GOD786456 GXZ786456 HHV786456 HRR786456 IBN786456 ILJ786456 IVF786456 JFB786456 JOX786456 JYT786456 KIP786456 KSL786456 LCH786456 LMD786456 LVZ786456 MFV786456 MPR786456 MZN786456 NJJ786456 NTF786456 ODB786456 OMX786456 OWT786456 PGP786456 PQL786456 QAH786456 QKD786456 QTZ786456 RDV786456 RNR786456 RXN786456 SHJ786456 SRF786456 TBB786456 TKX786456 TUT786456 UEP786456 UOL786456 UYH786456 VID786456 VRZ786456 WBV786456 WLR786456 WVN786456 F851992 JB851992 SX851992 ACT851992 AMP851992 AWL851992 BGH851992 BQD851992 BZZ851992 CJV851992 CTR851992 DDN851992 DNJ851992 DXF851992 EHB851992 EQX851992 FAT851992 FKP851992 FUL851992 GEH851992 GOD851992 GXZ851992 HHV851992 HRR851992 IBN851992 ILJ851992 IVF851992 JFB851992 JOX851992 JYT851992 KIP851992 KSL851992 LCH851992 LMD851992 LVZ851992 MFV851992 MPR851992 MZN851992 NJJ851992 NTF851992 ODB851992 OMX851992 OWT851992 PGP851992 PQL851992 QAH851992 QKD851992 QTZ851992 RDV851992 RNR851992 RXN851992 SHJ851992 SRF851992 TBB851992 TKX851992 TUT851992 UEP851992 UOL851992 UYH851992 VID851992 VRZ851992 WBV851992 WLR851992 WVN851992 F917528 JB917528 SX917528 ACT917528 AMP917528 AWL917528 BGH917528 BQD917528 BZZ917528 CJV917528 CTR917528 DDN917528 DNJ917528 DXF917528 EHB917528 EQX917528 FAT917528 FKP917528 FUL917528 GEH917528 GOD917528 GXZ917528 HHV917528 HRR917528 IBN917528 ILJ917528 IVF917528 JFB917528 JOX917528 JYT917528 KIP917528 KSL917528 LCH917528 LMD917528 LVZ917528 MFV917528 MPR917528 MZN917528 NJJ917528 NTF917528 ODB917528 OMX917528 OWT917528 PGP917528 PQL917528 QAH917528 QKD917528 QTZ917528 RDV917528 RNR917528 RXN917528 SHJ917528 SRF917528 TBB917528 TKX917528 TUT917528 UEP917528 UOL917528 UYH917528 VID917528 VRZ917528 WBV917528 WLR917528 WVN917528 F983064 JB983064 SX983064 ACT983064 AMP983064 AWL983064 BGH983064 BQD983064 BZZ983064 CJV983064 CTR983064 DDN983064 DNJ983064 DXF983064 EHB983064 EQX983064 FAT983064 FKP983064 FUL983064 GEH983064 GOD983064 GXZ983064 HHV983064 HRR983064 IBN983064 ILJ983064 IVF983064 JFB983064 JOX983064 JYT983064 KIP983064 KSL983064 LCH983064 LMD983064 LVZ983064 MFV983064 MPR983064 MZN983064 NJJ983064 NTF983064 ODB983064 OMX983064 OWT983064 PGP983064 PQL983064 QAH983064 QKD983064 QTZ983064 RDV983064 RNR983064 RXN983064 SHJ983064 SRF983064 TBB983064 TKX983064 TUT983064 UEP983064 UOL983064 UYH983064 VID983064 VRZ983064 WBV983064 WLR983064" xr:uid="{013EFA26-61BA-4D2A-8FA6-0A93FA9A1029}"/>
    <dataValidation type="list" allowBlank="1" showInputMessage="1" showErrorMessage="1" prompt="1= Asesora consultas con creatividad y propone mejoras_x000a_0,5= Responde a la solicitud, pero no aporta nuevas opciones_x000a_0= No presta asesoria" sqref="WVN983065 JB18 SX18 ACT18 AMP18 AWL18 BGH18 BQD18 BZZ18 CJV18 CTR18 DDN18 DNJ18 DXF18 EHB18 EQX18 FAT18 FKP18 FUL18 GEH18 GOD18 GXZ18 HHV18 HRR18 IBN18 ILJ18 IVF18 JFB18 JOX18 JYT18 KIP18 KSL18 LCH18 LMD18 LVZ18 MFV18 MPR18 MZN18 NJJ18 NTF18 ODB18 OMX18 OWT18 PGP18 PQL18 QAH18 QKD18 QTZ18 RDV18 RNR18 RXN18 SHJ18 SRF18 TBB18 TKX18 TUT18 UEP18 UOL18 UYH18 VID18 VRZ18 WBV18 WLR18 WVN18 F65561 JB65561 SX65561 ACT65561 AMP65561 AWL65561 BGH65561 BQD65561 BZZ65561 CJV65561 CTR65561 DDN65561 DNJ65561 DXF65561 EHB65561 EQX65561 FAT65561 FKP65561 FUL65561 GEH65561 GOD65561 GXZ65561 HHV65561 HRR65561 IBN65561 ILJ65561 IVF65561 JFB65561 JOX65561 JYT65561 KIP65561 KSL65561 LCH65561 LMD65561 LVZ65561 MFV65561 MPR65561 MZN65561 NJJ65561 NTF65561 ODB65561 OMX65561 OWT65561 PGP65561 PQL65561 QAH65561 QKD65561 QTZ65561 RDV65561 RNR65561 RXN65561 SHJ65561 SRF65561 TBB65561 TKX65561 TUT65561 UEP65561 UOL65561 UYH65561 VID65561 VRZ65561 WBV65561 WLR65561 WVN65561 F131097 JB131097 SX131097 ACT131097 AMP131097 AWL131097 BGH131097 BQD131097 BZZ131097 CJV131097 CTR131097 DDN131097 DNJ131097 DXF131097 EHB131097 EQX131097 FAT131097 FKP131097 FUL131097 GEH131097 GOD131097 GXZ131097 HHV131097 HRR131097 IBN131097 ILJ131097 IVF131097 JFB131097 JOX131097 JYT131097 KIP131097 KSL131097 LCH131097 LMD131097 LVZ131097 MFV131097 MPR131097 MZN131097 NJJ131097 NTF131097 ODB131097 OMX131097 OWT131097 PGP131097 PQL131097 QAH131097 QKD131097 QTZ131097 RDV131097 RNR131097 RXN131097 SHJ131097 SRF131097 TBB131097 TKX131097 TUT131097 UEP131097 UOL131097 UYH131097 VID131097 VRZ131097 WBV131097 WLR131097 WVN131097 F196633 JB196633 SX196633 ACT196633 AMP196633 AWL196633 BGH196633 BQD196633 BZZ196633 CJV196633 CTR196633 DDN196633 DNJ196633 DXF196633 EHB196633 EQX196633 FAT196633 FKP196633 FUL196633 GEH196633 GOD196633 GXZ196633 HHV196633 HRR196633 IBN196633 ILJ196633 IVF196633 JFB196633 JOX196633 JYT196633 KIP196633 KSL196633 LCH196633 LMD196633 LVZ196633 MFV196633 MPR196633 MZN196633 NJJ196633 NTF196633 ODB196633 OMX196633 OWT196633 PGP196633 PQL196633 QAH196633 QKD196633 QTZ196633 RDV196633 RNR196633 RXN196633 SHJ196633 SRF196633 TBB196633 TKX196633 TUT196633 UEP196633 UOL196633 UYH196633 VID196633 VRZ196633 WBV196633 WLR196633 WVN196633 F262169 JB262169 SX262169 ACT262169 AMP262169 AWL262169 BGH262169 BQD262169 BZZ262169 CJV262169 CTR262169 DDN262169 DNJ262169 DXF262169 EHB262169 EQX262169 FAT262169 FKP262169 FUL262169 GEH262169 GOD262169 GXZ262169 HHV262169 HRR262169 IBN262169 ILJ262169 IVF262169 JFB262169 JOX262169 JYT262169 KIP262169 KSL262169 LCH262169 LMD262169 LVZ262169 MFV262169 MPR262169 MZN262169 NJJ262169 NTF262169 ODB262169 OMX262169 OWT262169 PGP262169 PQL262169 QAH262169 QKD262169 QTZ262169 RDV262169 RNR262169 RXN262169 SHJ262169 SRF262169 TBB262169 TKX262169 TUT262169 UEP262169 UOL262169 UYH262169 VID262169 VRZ262169 WBV262169 WLR262169 WVN262169 F327705 JB327705 SX327705 ACT327705 AMP327705 AWL327705 BGH327705 BQD327705 BZZ327705 CJV327705 CTR327705 DDN327705 DNJ327705 DXF327705 EHB327705 EQX327705 FAT327705 FKP327705 FUL327705 GEH327705 GOD327705 GXZ327705 HHV327705 HRR327705 IBN327705 ILJ327705 IVF327705 JFB327705 JOX327705 JYT327705 KIP327705 KSL327705 LCH327705 LMD327705 LVZ327705 MFV327705 MPR327705 MZN327705 NJJ327705 NTF327705 ODB327705 OMX327705 OWT327705 PGP327705 PQL327705 QAH327705 QKD327705 QTZ327705 RDV327705 RNR327705 RXN327705 SHJ327705 SRF327705 TBB327705 TKX327705 TUT327705 UEP327705 UOL327705 UYH327705 VID327705 VRZ327705 WBV327705 WLR327705 WVN327705 F393241 JB393241 SX393241 ACT393241 AMP393241 AWL393241 BGH393241 BQD393241 BZZ393241 CJV393241 CTR393241 DDN393241 DNJ393241 DXF393241 EHB393241 EQX393241 FAT393241 FKP393241 FUL393241 GEH393241 GOD393241 GXZ393241 HHV393241 HRR393241 IBN393241 ILJ393241 IVF393241 JFB393241 JOX393241 JYT393241 KIP393241 KSL393241 LCH393241 LMD393241 LVZ393241 MFV393241 MPR393241 MZN393241 NJJ393241 NTF393241 ODB393241 OMX393241 OWT393241 PGP393241 PQL393241 QAH393241 QKD393241 QTZ393241 RDV393241 RNR393241 RXN393241 SHJ393241 SRF393241 TBB393241 TKX393241 TUT393241 UEP393241 UOL393241 UYH393241 VID393241 VRZ393241 WBV393241 WLR393241 WVN393241 F458777 JB458777 SX458777 ACT458777 AMP458777 AWL458777 BGH458777 BQD458777 BZZ458777 CJV458777 CTR458777 DDN458777 DNJ458777 DXF458777 EHB458777 EQX458777 FAT458777 FKP458777 FUL458777 GEH458777 GOD458777 GXZ458777 HHV458777 HRR458777 IBN458777 ILJ458777 IVF458777 JFB458777 JOX458777 JYT458777 KIP458777 KSL458777 LCH458777 LMD458777 LVZ458777 MFV458777 MPR458777 MZN458777 NJJ458777 NTF458777 ODB458777 OMX458777 OWT458777 PGP458777 PQL458777 QAH458777 QKD458777 QTZ458777 RDV458777 RNR458777 RXN458777 SHJ458777 SRF458777 TBB458777 TKX458777 TUT458777 UEP458777 UOL458777 UYH458777 VID458777 VRZ458777 WBV458777 WLR458777 WVN458777 F524313 JB524313 SX524313 ACT524313 AMP524313 AWL524313 BGH524313 BQD524313 BZZ524313 CJV524313 CTR524313 DDN524313 DNJ524313 DXF524313 EHB524313 EQX524313 FAT524313 FKP524313 FUL524313 GEH524313 GOD524313 GXZ524313 HHV524313 HRR524313 IBN524313 ILJ524313 IVF524313 JFB524313 JOX524313 JYT524313 KIP524313 KSL524313 LCH524313 LMD524313 LVZ524313 MFV524313 MPR524313 MZN524313 NJJ524313 NTF524313 ODB524313 OMX524313 OWT524313 PGP524313 PQL524313 QAH524313 QKD524313 QTZ524313 RDV524313 RNR524313 RXN524313 SHJ524313 SRF524313 TBB524313 TKX524313 TUT524313 UEP524313 UOL524313 UYH524313 VID524313 VRZ524313 WBV524313 WLR524313 WVN524313 F589849 JB589849 SX589849 ACT589849 AMP589849 AWL589849 BGH589849 BQD589849 BZZ589849 CJV589849 CTR589849 DDN589849 DNJ589849 DXF589849 EHB589849 EQX589849 FAT589849 FKP589849 FUL589849 GEH589849 GOD589849 GXZ589849 HHV589849 HRR589849 IBN589849 ILJ589849 IVF589849 JFB589849 JOX589849 JYT589849 KIP589849 KSL589849 LCH589849 LMD589849 LVZ589849 MFV589849 MPR589849 MZN589849 NJJ589849 NTF589849 ODB589849 OMX589849 OWT589849 PGP589849 PQL589849 QAH589849 QKD589849 QTZ589849 RDV589849 RNR589849 RXN589849 SHJ589849 SRF589849 TBB589849 TKX589849 TUT589849 UEP589849 UOL589849 UYH589849 VID589849 VRZ589849 WBV589849 WLR589849 WVN589849 F655385 JB655385 SX655385 ACT655385 AMP655385 AWL655385 BGH655385 BQD655385 BZZ655385 CJV655385 CTR655385 DDN655385 DNJ655385 DXF655385 EHB655385 EQX655385 FAT655385 FKP655385 FUL655385 GEH655385 GOD655385 GXZ655385 HHV655385 HRR655385 IBN655385 ILJ655385 IVF655385 JFB655385 JOX655385 JYT655385 KIP655385 KSL655385 LCH655385 LMD655385 LVZ655385 MFV655385 MPR655385 MZN655385 NJJ655385 NTF655385 ODB655385 OMX655385 OWT655385 PGP655385 PQL655385 QAH655385 QKD655385 QTZ655385 RDV655385 RNR655385 RXN655385 SHJ655385 SRF655385 TBB655385 TKX655385 TUT655385 UEP655385 UOL655385 UYH655385 VID655385 VRZ655385 WBV655385 WLR655385 WVN655385 F720921 JB720921 SX720921 ACT720921 AMP720921 AWL720921 BGH720921 BQD720921 BZZ720921 CJV720921 CTR720921 DDN720921 DNJ720921 DXF720921 EHB720921 EQX720921 FAT720921 FKP720921 FUL720921 GEH720921 GOD720921 GXZ720921 HHV720921 HRR720921 IBN720921 ILJ720921 IVF720921 JFB720921 JOX720921 JYT720921 KIP720921 KSL720921 LCH720921 LMD720921 LVZ720921 MFV720921 MPR720921 MZN720921 NJJ720921 NTF720921 ODB720921 OMX720921 OWT720921 PGP720921 PQL720921 QAH720921 QKD720921 QTZ720921 RDV720921 RNR720921 RXN720921 SHJ720921 SRF720921 TBB720921 TKX720921 TUT720921 UEP720921 UOL720921 UYH720921 VID720921 VRZ720921 WBV720921 WLR720921 WVN720921 F786457 JB786457 SX786457 ACT786457 AMP786457 AWL786457 BGH786457 BQD786457 BZZ786457 CJV786457 CTR786457 DDN786457 DNJ786457 DXF786457 EHB786457 EQX786457 FAT786457 FKP786457 FUL786457 GEH786457 GOD786457 GXZ786457 HHV786457 HRR786457 IBN786457 ILJ786457 IVF786457 JFB786457 JOX786457 JYT786457 KIP786457 KSL786457 LCH786457 LMD786457 LVZ786457 MFV786457 MPR786457 MZN786457 NJJ786457 NTF786457 ODB786457 OMX786457 OWT786457 PGP786457 PQL786457 QAH786457 QKD786457 QTZ786457 RDV786457 RNR786457 RXN786457 SHJ786457 SRF786457 TBB786457 TKX786457 TUT786457 UEP786457 UOL786457 UYH786457 VID786457 VRZ786457 WBV786457 WLR786457 WVN786457 F851993 JB851993 SX851993 ACT851993 AMP851993 AWL851993 BGH851993 BQD851993 BZZ851993 CJV851993 CTR851993 DDN851993 DNJ851993 DXF851993 EHB851993 EQX851993 FAT851993 FKP851993 FUL851993 GEH851993 GOD851993 GXZ851993 HHV851993 HRR851993 IBN851993 ILJ851993 IVF851993 JFB851993 JOX851993 JYT851993 KIP851993 KSL851993 LCH851993 LMD851993 LVZ851993 MFV851993 MPR851993 MZN851993 NJJ851993 NTF851993 ODB851993 OMX851993 OWT851993 PGP851993 PQL851993 QAH851993 QKD851993 QTZ851993 RDV851993 RNR851993 RXN851993 SHJ851993 SRF851993 TBB851993 TKX851993 TUT851993 UEP851993 UOL851993 UYH851993 VID851993 VRZ851993 WBV851993 WLR851993 WVN851993 F917529 JB917529 SX917529 ACT917529 AMP917529 AWL917529 BGH917529 BQD917529 BZZ917529 CJV917529 CTR917529 DDN917529 DNJ917529 DXF917529 EHB917529 EQX917529 FAT917529 FKP917529 FUL917529 GEH917529 GOD917529 GXZ917529 HHV917529 HRR917529 IBN917529 ILJ917529 IVF917529 JFB917529 JOX917529 JYT917529 KIP917529 KSL917529 LCH917529 LMD917529 LVZ917529 MFV917529 MPR917529 MZN917529 NJJ917529 NTF917529 ODB917529 OMX917529 OWT917529 PGP917529 PQL917529 QAH917529 QKD917529 QTZ917529 RDV917529 RNR917529 RXN917529 SHJ917529 SRF917529 TBB917529 TKX917529 TUT917529 UEP917529 UOL917529 UYH917529 VID917529 VRZ917529 WBV917529 WLR917529 WVN917529 F983065 JB983065 SX983065 ACT983065 AMP983065 AWL983065 BGH983065 BQD983065 BZZ983065 CJV983065 CTR983065 DDN983065 DNJ983065 DXF983065 EHB983065 EQX983065 FAT983065 FKP983065 FUL983065 GEH983065 GOD983065 GXZ983065 HHV983065 HRR983065 IBN983065 ILJ983065 IVF983065 JFB983065 JOX983065 JYT983065 KIP983065 KSL983065 LCH983065 LMD983065 LVZ983065 MFV983065 MPR983065 MZN983065 NJJ983065 NTF983065 ODB983065 OMX983065 OWT983065 PGP983065 PQL983065 QAH983065 QKD983065 QTZ983065 RDV983065 RNR983065 RXN983065 SHJ983065 SRF983065 TBB983065 TKX983065 TUT983065 UEP983065 UOL983065 UYH983065 VID983065 VRZ983065 WBV983065 WLR983065" xr:uid="{B8902DF5-3C5F-46F1-BA25-92CF44CA23AC}"/>
    <dataValidation type="list" allowBlank="1" showInputMessage="1" showErrorMessage="1" prompt="1= vendedor comercial tecnico asignado. Existe buena comunicación._x000a_0,5= atencion comercial tecnico con varios vendedores. Problemas de comunicacion._x000a_0= no interactuan comercialmente. Mala comunicación" sqref="WVN983066 JB19 SX19 ACT19 AMP19 AWL19 BGH19 BQD19 BZZ19 CJV19 CTR19 DDN19 DNJ19 DXF19 EHB19 EQX19 FAT19 FKP19 FUL19 GEH19 GOD19 GXZ19 HHV19 HRR19 IBN19 ILJ19 IVF19 JFB19 JOX19 JYT19 KIP19 KSL19 LCH19 LMD19 LVZ19 MFV19 MPR19 MZN19 NJJ19 NTF19 ODB19 OMX19 OWT19 PGP19 PQL19 QAH19 QKD19 QTZ19 RDV19 RNR19 RXN19 SHJ19 SRF19 TBB19 TKX19 TUT19 UEP19 UOL19 UYH19 VID19 VRZ19 WBV19 WLR19 WVN19 F65562 JB65562 SX65562 ACT65562 AMP65562 AWL65562 BGH65562 BQD65562 BZZ65562 CJV65562 CTR65562 DDN65562 DNJ65562 DXF65562 EHB65562 EQX65562 FAT65562 FKP65562 FUL65562 GEH65562 GOD65562 GXZ65562 HHV65562 HRR65562 IBN65562 ILJ65562 IVF65562 JFB65562 JOX65562 JYT65562 KIP65562 KSL65562 LCH65562 LMD65562 LVZ65562 MFV65562 MPR65562 MZN65562 NJJ65562 NTF65562 ODB65562 OMX65562 OWT65562 PGP65562 PQL65562 QAH65562 QKD65562 QTZ65562 RDV65562 RNR65562 RXN65562 SHJ65562 SRF65562 TBB65562 TKX65562 TUT65562 UEP65562 UOL65562 UYH65562 VID65562 VRZ65562 WBV65562 WLR65562 WVN65562 F131098 JB131098 SX131098 ACT131098 AMP131098 AWL131098 BGH131098 BQD131098 BZZ131098 CJV131098 CTR131098 DDN131098 DNJ131098 DXF131098 EHB131098 EQX131098 FAT131098 FKP131098 FUL131098 GEH131098 GOD131098 GXZ131098 HHV131098 HRR131098 IBN131098 ILJ131098 IVF131098 JFB131098 JOX131098 JYT131098 KIP131098 KSL131098 LCH131098 LMD131098 LVZ131098 MFV131098 MPR131098 MZN131098 NJJ131098 NTF131098 ODB131098 OMX131098 OWT131098 PGP131098 PQL131098 QAH131098 QKD131098 QTZ131098 RDV131098 RNR131098 RXN131098 SHJ131098 SRF131098 TBB131098 TKX131098 TUT131098 UEP131098 UOL131098 UYH131098 VID131098 VRZ131098 WBV131098 WLR131098 WVN131098 F196634 JB196634 SX196634 ACT196634 AMP196634 AWL196634 BGH196634 BQD196634 BZZ196634 CJV196634 CTR196634 DDN196634 DNJ196634 DXF196634 EHB196634 EQX196634 FAT196634 FKP196634 FUL196634 GEH196634 GOD196634 GXZ196634 HHV196634 HRR196634 IBN196634 ILJ196634 IVF196634 JFB196634 JOX196634 JYT196634 KIP196634 KSL196634 LCH196634 LMD196634 LVZ196634 MFV196634 MPR196634 MZN196634 NJJ196634 NTF196634 ODB196634 OMX196634 OWT196634 PGP196634 PQL196634 QAH196634 QKD196634 QTZ196634 RDV196634 RNR196634 RXN196634 SHJ196634 SRF196634 TBB196634 TKX196634 TUT196634 UEP196634 UOL196634 UYH196634 VID196634 VRZ196634 WBV196634 WLR196634 WVN196634 F262170 JB262170 SX262170 ACT262170 AMP262170 AWL262170 BGH262170 BQD262170 BZZ262170 CJV262170 CTR262170 DDN262170 DNJ262170 DXF262170 EHB262170 EQX262170 FAT262170 FKP262170 FUL262170 GEH262170 GOD262170 GXZ262170 HHV262170 HRR262170 IBN262170 ILJ262170 IVF262170 JFB262170 JOX262170 JYT262170 KIP262170 KSL262170 LCH262170 LMD262170 LVZ262170 MFV262170 MPR262170 MZN262170 NJJ262170 NTF262170 ODB262170 OMX262170 OWT262170 PGP262170 PQL262170 QAH262170 QKD262170 QTZ262170 RDV262170 RNR262170 RXN262170 SHJ262170 SRF262170 TBB262170 TKX262170 TUT262170 UEP262170 UOL262170 UYH262170 VID262170 VRZ262170 WBV262170 WLR262170 WVN262170 F327706 JB327706 SX327706 ACT327706 AMP327706 AWL327706 BGH327706 BQD327706 BZZ327706 CJV327706 CTR327706 DDN327706 DNJ327706 DXF327706 EHB327706 EQX327706 FAT327706 FKP327706 FUL327706 GEH327706 GOD327706 GXZ327706 HHV327706 HRR327706 IBN327706 ILJ327706 IVF327706 JFB327706 JOX327706 JYT327706 KIP327706 KSL327706 LCH327706 LMD327706 LVZ327706 MFV327706 MPR327706 MZN327706 NJJ327706 NTF327706 ODB327706 OMX327706 OWT327706 PGP327706 PQL327706 QAH327706 QKD327706 QTZ327706 RDV327706 RNR327706 RXN327706 SHJ327706 SRF327706 TBB327706 TKX327706 TUT327706 UEP327706 UOL327706 UYH327706 VID327706 VRZ327706 WBV327706 WLR327706 WVN327706 F393242 JB393242 SX393242 ACT393242 AMP393242 AWL393242 BGH393242 BQD393242 BZZ393242 CJV393242 CTR393242 DDN393242 DNJ393242 DXF393242 EHB393242 EQX393242 FAT393242 FKP393242 FUL393242 GEH393242 GOD393242 GXZ393242 HHV393242 HRR393242 IBN393242 ILJ393242 IVF393242 JFB393242 JOX393242 JYT393242 KIP393242 KSL393242 LCH393242 LMD393242 LVZ393242 MFV393242 MPR393242 MZN393242 NJJ393242 NTF393242 ODB393242 OMX393242 OWT393242 PGP393242 PQL393242 QAH393242 QKD393242 QTZ393242 RDV393242 RNR393242 RXN393242 SHJ393242 SRF393242 TBB393242 TKX393242 TUT393242 UEP393242 UOL393242 UYH393242 VID393242 VRZ393242 WBV393242 WLR393242 WVN393242 F458778 JB458778 SX458778 ACT458778 AMP458778 AWL458778 BGH458778 BQD458778 BZZ458778 CJV458778 CTR458778 DDN458778 DNJ458778 DXF458778 EHB458778 EQX458778 FAT458778 FKP458778 FUL458778 GEH458778 GOD458778 GXZ458778 HHV458778 HRR458778 IBN458778 ILJ458778 IVF458778 JFB458778 JOX458778 JYT458778 KIP458778 KSL458778 LCH458778 LMD458778 LVZ458778 MFV458778 MPR458778 MZN458778 NJJ458778 NTF458778 ODB458778 OMX458778 OWT458778 PGP458778 PQL458778 QAH458778 QKD458778 QTZ458778 RDV458778 RNR458778 RXN458778 SHJ458778 SRF458778 TBB458778 TKX458778 TUT458778 UEP458778 UOL458778 UYH458778 VID458778 VRZ458778 WBV458778 WLR458778 WVN458778 F524314 JB524314 SX524314 ACT524314 AMP524314 AWL524314 BGH524314 BQD524314 BZZ524314 CJV524314 CTR524314 DDN524314 DNJ524314 DXF524314 EHB524314 EQX524314 FAT524314 FKP524314 FUL524314 GEH524314 GOD524314 GXZ524314 HHV524314 HRR524314 IBN524314 ILJ524314 IVF524314 JFB524314 JOX524314 JYT524314 KIP524314 KSL524314 LCH524314 LMD524314 LVZ524314 MFV524314 MPR524314 MZN524314 NJJ524314 NTF524314 ODB524314 OMX524314 OWT524314 PGP524314 PQL524314 QAH524314 QKD524314 QTZ524314 RDV524314 RNR524314 RXN524314 SHJ524314 SRF524314 TBB524314 TKX524314 TUT524314 UEP524314 UOL524314 UYH524314 VID524314 VRZ524314 WBV524314 WLR524314 WVN524314 F589850 JB589850 SX589850 ACT589850 AMP589850 AWL589850 BGH589850 BQD589850 BZZ589850 CJV589850 CTR589850 DDN589850 DNJ589850 DXF589850 EHB589850 EQX589850 FAT589850 FKP589850 FUL589850 GEH589850 GOD589850 GXZ589850 HHV589850 HRR589850 IBN589850 ILJ589850 IVF589850 JFB589850 JOX589850 JYT589850 KIP589850 KSL589850 LCH589850 LMD589850 LVZ589850 MFV589850 MPR589850 MZN589850 NJJ589850 NTF589850 ODB589850 OMX589850 OWT589850 PGP589850 PQL589850 QAH589850 QKD589850 QTZ589850 RDV589850 RNR589850 RXN589850 SHJ589850 SRF589850 TBB589850 TKX589850 TUT589850 UEP589850 UOL589850 UYH589850 VID589850 VRZ589850 WBV589850 WLR589850 WVN589850 F655386 JB655386 SX655386 ACT655386 AMP655386 AWL655386 BGH655386 BQD655386 BZZ655386 CJV655386 CTR655386 DDN655386 DNJ655386 DXF655386 EHB655386 EQX655386 FAT655386 FKP655386 FUL655386 GEH655386 GOD655386 GXZ655386 HHV655386 HRR655386 IBN655386 ILJ655386 IVF655386 JFB655386 JOX655386 JYT655386 KIP655386 KSL655386 LCH655386 LMD655386 LVZ655386 MFV655386 MPR655386 MZN655386 NJJ655386 NTF655386 ODB655386 OMX655386 OWT655386 PGP655386 PQL655386 QAH655386 QKD655386 QTZ655386 RDV655386 RNR655386 RXN655386 SHJ655386 SRF655386 TBB655386 TKX655386 TUT655386 UEP655386 UOL655386 UYH655386 VID655386 VRZ655386 WBV655386 WLR655386 WVN655386 F720922 JB720922 SX720922 ACT720922 AMP720922 AWL720922 BGH720922 BQD720922 BZZ720922 CJV720922 CTR720922 DDN720922 DNJ720922 DXF720922 EHB720922 EQX720922 FAT720922 FKP720922 FUL720922 GEH720922 GOD720922 GXZ720922 HHV720922 HRR720922 IBN720922 ILJ720922 IVF720922 JFB720922 JOX720922 JYT720922 KIP720922 KSL720922 LCH720922 LMD720922 LVZ720922 MFV720922 MPR720922 MZN720922 NJJ720922 NTF720922 ODB720922 OMX720922 OWT720922 PGP720922 PQL720922 QAH720922 QKD720922 QTZ720922 RDV720922 RNR720922 RXN720922 SHJ720922 SRF720922 TBB720922 TKX720922 TUT720922 UEP720922 UOL720922 UYH720922 VID720922 VRZ720922 WBV720922 WLR720922 WVN720922 F786458 JB786458 SX786458 ACT786458 AMP786458 AWL786458 BGH786458 BQD786458 BZZ786458 CJV786458 CTR786458 DDN786458 DNJ786458 DXF786458 EHB786458 EQX786458 FAT786458 FKP786458 FUL786458 GEH786458 GOD786458 GXZ786458 HHV786458 HRR786458 IBN786458 ILJ786458 IVF786458 JFB786458 JOX786458 JYT786458 KIP786458 KSL786458 LCH786458 LMD786458 LVZ786458 MFV786458 MPR786458 MZN786458 NJJ786458 NTF786458 ODB786458 OMX786458 OWT786458 PGP786458 PQL786458 QAH786458 QKD786458 QTZ786458 RDV786458 RNR786458 RXN786458 SHJ786458 SRF786458 TBB786458 TKX786458 TUT786458 UEP786458 UOL786458 UYH786458 VID786458 VRZ786458 WBV786458 WLR786458 WVN786458 F851994 JB851994 SX851994 ACT851994 AMP851994 AWL851994 BGH851994 BQD851994 BZZ851994 CJV851994 CTR851994 DDN851994 DNJ851994 DXF851994 EHB851994 EQX851994 FAT851994 FKP851994 FUL851994 GEH851994 GOD851994 GXZ851994 HHV851994 HRR851994 IBN851994 ILJ851994 IVF851994 JFB851994 JOX851994 JYT851994 KIP851994 KSL851994 LCH851994 LMD851994 LVZ851994 MFV851994 MPR851994 MZN851994 NJJ851994 NTF851994 ODB851994 OMX851994 OWT851994 PGP851994 PQL851994 QAH851994 QKD851994 QTZ851994 RDV851994 RNR851994 RXN851994 SHJ851994 SRF851994 TBB851994 TKX851994 TUT851994 UEP851994 UOL851994 UYH851994 VID851994 VRZ851994 WBV851994 WLR851994 WVN851994 F917530 JB917530 SX917530 ACT917530 AMP917530 AWL917530 BGH917530 BQD917530 BZZ917530 CJV917530 CTR917530 DDN917530 DNJ917530 DXF917530 EHB917530 EQX917530 FAT917530 FKP917530 FUL917530 GEH917530 GOD917530 GXZ917530 HHV917530 HRR917530 IBN917530 ILJ917530 IVF917530 JFB917530 JOX917530 JYT917530 KIP917530 KSL917530 LCH917530 LMD917530 LVZ917530 MFV917530 MPR917530 MZN917530 NJJ917530 NTF917530 ODB917530 OMX917530 OWT917530 PGP917530 PQL917530 QAH917530 QKD917530 QTZ917530 RDV917530 RNR917530 RXN917530 SHJ917530 SRF917530 TBB917530 TKX917530 TUT917530 UEP917530 UOL917530 UYH917530 VID917530 VRZ917530 WBV917530 WLR917530 WVN917530 F983066 JB983066 SX983066 ACT983066 AMP983066 AWL983066 BGH983066 BQD983066 BZZ983066 CJV983066 CTR983066 DDN983066 DNJ983066 DXF983066 EHB983066 EQX983066 FAT983066 FKP983066 FUL983066 GEH983066 GOD983066 GXZ983066 HHV983066 HRR983066 IBN983066 ILJ983066 IVF983066 JFB983066 JOX983066 JYT983066 KIP983066 KSL983066 LCH983066 LMD983066 LVZ983066 MFV983066 MPR983066 MZN983066 NJJ983066 NTF983066 ODB983066 OMX983066 OWT983066 PGP983066 PQL983066 QAH983066 QKD983066 QTZ983066 RDV983066 RNR983066 RXN983066 SHJ983066 SRF983066 TBB983066 TKX983066 TUT983066 UEP983066 UOL983066 UYH983066 VID983066 VRZ983066 WBV983066 WLR983066" xr:uid="{0C56759B-3AC6-4662-B22A-76A70A4517B9}"/>
    <dataValidation type="list" allowBlank="1" showInputMessage="1" showErrorMessage="1" prompt="1= Proporciona certificado de calidad_x000a_0,5= Sigue controles de calidad _x000a_0= No sigue controles ni presenta certificado de calidad" sqref="WVN983069 JB22 SX22 ACT22 AMP22 AWL22 BGH22 BQD22 BZZ22 CJV22 CTR22 DDN22 DNJ22 DXF22 EHB22 EQX22 FAT22 FKP22 FUL22 GEH22 GOD22 GXZ22 HHV22 HRR22 IBN22 ILJ22 IVF22 JFB22 JOX22 JYT22 KIP22 KSL22 LCH22 LMD22 LVZ22 MFV22 MPR22 MZN22 NJJ22 NTF22 ODB22 OMX22 OWT22 PGP22 PQL22 QAH22 QKD22 QTZ22 RDV22 RNR22 RXN22 SHJ22 SRF22 TBB22 TKX22 TUT22 UEP22 UOL22 UYH22 VID22 VRZ22 WBV22 WLR22 WVN22 F65565 JB65565 SX65565 ACT65565 AMP65565 AWL65565 BGH65565 BQD65565 BZZ65565 CJV65565 CTR65565 DDN65565 DNJ65565 DXF65565 EHB65565 EQX65565 FAT65565 FKP65565 FUL65565 GEH65565 GOD65565 GXZ65565 HHV65565 HRR65565 IBN65565 ILJ65565 IVF65565 JFB65565 JOX65565 JYT65565 KIP65565 KSL65565 LCH65565 LMD65565 LVZ65565 MFV65565 MPR65565 MZN65565 NJJ65565 NTF65565 ODB65565 OMX65565 OWT65565 PGP65565 PQL65565 QAH65565 QKD65565 QTZ65565 RDV65565 RNR65565 RXN65565 SHJ65565 SRF65565 TBB65565 TKX65565 TUT65565 UEP65565 UOL65565 UYH65565 VID65565 VRZ65565 WBV65565 WLR65565 WVN65565 F131101 JB131101 SX131101 ACT131101 AMP131101 AWL131101 BGH131101 BQD131101 BZZ131101 CJV131101 CTR131101 DDN131101 DNJ131101 DXF131101 EHB131101 EQX131101 FAT131101 FKP131101 FUL131101 GEH131101 GOD131101 GXZ131101 HHV131101 HRR131101 IBN131101 ILJ131101 IVF131101 JFB131101 JOX131101 JYT131101 KIP131101 KSL131101 LCH131101 LMD131101 LVZ131101 MFV131101 MPR131101 MZN131101 NJJ131101 NTF131101 ODB131101 OMX131101 OWT131101 PGP131101 PQL131101 QAH131101 QKD131101 QTZ131101 RDV131101 RNR131101 RXN131101 SHJ131101 SRF131101 TBB131101 TKX131101 TUT131101 UEP131101 UOL131101 UYH131101 VID131101 VRZ131101 WBV131101 WLR131101 WVN131101 F196637 JB196637 SX196637 ACT196637 AMP196637 AWL196637 BGH196637 BQD196637 BZZ196637 CJV196637 CTR196637 DDN196637 DNJ196637 DXF196637 EHB196637 EQX196637 FAT196637 FKP196637 FUL196637 GEH196637 GOD196637 GXZ196637 HHV196637 HRR196637 IBN196637 ILJ196637 IVF196637 JFB196637 JOX196637 JYT196637 KIP196637 KSL196637 LCH196637 LMD196637 LVZ196637 MFV196637 MPR196637 MZN196637 NJJ196637 NTF196637 ODB196637 OMX196637 OWT196637 PGP196637 PQL196637 QAH196637 QKD196637 QTZ196637 RDV196637 RNR196637 RXN196637 SHJ196637 SRF196637 TBB196637 TKX196637 TUT196637 UEP196637 UOL196637 UYH196637 VID196637 VRZ196637 WBV196637 WLR196637 WVN196637 F262173 JB262173 SX262173 ACT262173 AMP262173 AWL262173 BGH262173 BQD262173 BZZ262173 CJV262173 CTR262173 DDN262173 DNJ262173 DXF262173 EHB262173 EQX262173 FAT262173 FKP262173 FUL262173 GEH262173 GOD262173 GXZ262173 HHV262173 HRR262173 IBN262173 ILJ262173 IVF262173 JFB262173 JOX262173 JYT262173 KIP262173 KSL262173 LCH262173 LMD262173 LVZ262173 MFV262173 MPR262173 MZN262173 NJJ262173 NTF262173 ODB262173 OMX262173 OWT262173 PGP262173 PQL262173 QAH262173 QKD262173 QTZ262173 RDV262173 RNR262173 RXN262173 SHJ262173 SRF262173 TBB262173 TKX262173 TUT262173 UEP262173 UOL262173 UYH262173 VID262173 VRZ262173 WBV262173 WLR262173 WVN262173 F327709 JB327709 SX327709 ACT327709 AMP327709 AWL327709 BGH327709 BQD327709 BZZ327709 CJV327709 CTR327709 DDN327709 DNJ327709 DXF327709 EHB327709 EQX327709 FAT327709 FKP327709 FUL327709 GEH327709 GOD327709 GXZ327709 HHV327709 HRR327709 IBN327709 ILJ327709 IVF327709 JFB327709 JOX327709 JYT327709 KIP327709 KSL327709 LCH327709 LMD327709 LVZ327709 MFV327709 MPR327709 MZN327709 NJJ327709 NTF327709 ODB327709 OMX327709 OWT327709 PGP327709 PQL327709 QAH327709 QKD327709 QTZ327709 RDV327709 RNR327709 RXN327709 SHJ327709 SRF327709 TBB327709 TKX327709 TUT327709 UEP327709 UOL327709 UYH327709 VID327709 VRZ327709 WBV327709 WLR327709 WVN327709 F393245 JB393245 SX393245 ACT393245 AMP393245 AWL393245 BGH393245 BQD393245 BZZ393245 CJV393245 CTR393245 DDN393245 DNJ393245 DXF393245 EHB393245 EQX393245 FAT393245 FKP393245 FUL393245 GEH393245 GOD393245 GXZ393245 HHV393245 HRR393245 IBN393245 ILJ393245 IVF393245 JFB393245 JOX393245 JYT393245 KIP393245 KSL393245 LCH393245 LMD393245 LVZ393245 MFV393245 MPR393245 MZN393245 NJJ393245 NTF393245 ODB393245 OMX393245 OWT393245 PGP393245 PQL393245 QAH393245 QKD393245 QTZ393245 RDV393245 RNR393245 RXN393245 SHJ393245 SRF393245 TBB393245 TKX393245 TUT393245 UEP393245 UOL393245 UYH393245 VID393245 VRZ393245 WBV393245 WLR393245 WVN393245 F458781 JB458781 SX458781 ACT458781 AMP458781 AWL458781 BGH458781 BQD458781 BZZ458781 CJV458781 CTR458781 DDN458781 DNJ458781 DXF458781 EHB458781 EQX458781 FAT458781 FKP458781 FUL458781 GEH458781 GOD458781 GXZ458781 HHV458781 HRR458781 IBN458781 ILJ458781 IVF458781 JFB458781 JOX458781 JYT458781 KIP458781 KSL458781 LCH458781 LMD458781 LVZ458781 MFV458781 MPR458781 MZN458781 NJJ458781 NTF458781 ODB458781 OMX458781 OWT458781 PGP458781 PQL458781 QAH458781 QKD458781 QTZ458781 RDV458781 RNR458781 RXN458781 SHJ458781 SRF458781 TBB458781 TKX458781 TUT458781 UEP458781 UOL458781 UYH458781 VID458781 VRZ458781 WBV458781 WLR458781 WVN458781 F524317 JB524317 SX524317 ACT524317 AMP524317 AWL524317 BGH524317 BQD524317 BZZ524317 CJV524317 CTR524317 DDN524317 DNJ524317 DXF524317 EHB524317 EQX524317 FAT524317 FKP524317 FUL524317 GEH524317 GOD524317 GXZ524317 HHV524317 HRR524317 IBN524317 ILJ524317 IVF524317 JFB524317 JOX524317 JYT524317 KIP524317 KSL524317 LCH524317 LMD524317 LVZ524317 MFV524317 MPR524317 MZN524317 NJJ524317 NTF524317 ODB524317 OMX524317 OWT524317 PGP524317 PQL524317 QAH524317 QKD524317 QTZ524317 RDV524317 RNR524317 RXN524317 SHJ524317 SRF524317 TBB524317 TKX524317 TUT524317 UEP524317 UOL524317 UYH524317 VID524317 VRZ524317 WBV524317 WLR524317 WVN524317 F589853 JB589853 SX589853 ACT589853 AMP589853 AWL589853 BGH589853 BQD589853 BZZ589853 CJV589853 CTR589853 DDN589853 DNJ589853 DXF589853 EHB589853 EQX589853 FAT589853 FKP589853 FUL589853 GEH589853 GOD589853 GXZ589853 HHV589853 HRR589853 IBN589853 ILJ589853 IVF589853 JFB589853 JOX589853 JYT589853 KIP589853 KSL589853 LCH589853 LMD589853 LVZ589853 MFV589853 MPR589853 MZN589853 NJJ589853 NTF589853 ODB589853 OMX589853 OWT589853 PGP589853 PQL589853 QAH589853 QKD589853 QTZ589853 RDV589853 RNR589853 RXN589853 SHJ589853 SRF589853 TBB589853 TKX589853 TUT589853 UEP589853 UOL589853 UYH589853 VID589853 VRZ589853 WBV589853 WLR589853 WVN589853 F655389 JB655389 SX655389 ACT655389 AMP655389 AWL655389 BGH655389 BQD655389 BZZ655389 CJV655389 CTR655389 DDN655389 DNJ655389 DXF655389 EHB655389 EQX655389 FAT655389 FKP655389 FUL655389 GEH655389 GOD655389 GXZ655389 HHV655389 HRR655389 IBN655389 ILJ655389 IVF655389 JFB655389 JOX655389 JYT655389 KIP655389 KSL655389 LCH655389 LMD655389 LVZ655389 MFV655389 MPR655389 MZN655389 NJJ655389 NTF655389 ODB655389 OMX655389 OWT655389 PGP655389 PQL655389 QAH655389 QKD655389 QTZ655389 RDV655389 RNR655389 RXN655389 SHJ655389 SRF655389 TBB655389 TKX655389 TUT655389 UEP655389 UOL655389 UYH655389 VID655389 VRZ655389 WBV655389 WLR655389 WVN655389 F720925 JB720925 SX720925 ACT720925 AMP720925 AWL720925 BGH720925 BQD720925 BZZ720925 CJV720925 CTR720925 DDN720925 DNJ720925 DXF720925 EHB720925 EQX720925 FAT720925 FKP720925 FUL720925 GEH720925 GOD720925 GXZ720925 HHV720925 HRR720925 IBN720925 ILJ720925 IVF720925 JFB720925 JOX720925 JYT720925 KIP720925 KSL720925 LCH720925 LMD720925 LVZ720925 MFV720925 MPR720925 MZN720925 NJJ720925 NTF720925 ODB720925 OMX720925 OWT720925 PGP720925 PQL720925 QAH720925 QKD720925 QTZ720925 RDV720925 RNR720925 RXN720925 SHJ720925 SRF720925 TBB720925 TKX720925 TUT720925 UEP720925 UOL720925 UYH720925 VID720925 VRZ720925 WBV720925 WLR720925 WVN720925 F786461 JB786461 SX786461 ACT786461 AMP786461 AWL786461 BGH786461 BQD786461 BZZ786461 CJV786461 CTR786461 DDN786461 DNJ786461 DXF786461 EHB786461 EQX786461 FAT786461 FKP786461 FUL786461 GEH786461 GOD786461 GXZ786461 HHV786461 HRR786461 IBN786461 ILJ786461 IVF786461 JFB786461 JOX786461 JYT786461 KIP786461 KSL786461 LCH786461 LMD786461 LVZ786461 MFV786461 MPR786461 MZN786461 NJJ786461 NTF786461 ODB786461 OMX786461 OWT786461 PGP786461 PQL786461 QAH786461 QKD786461 QTZ786461 RDV786461 RNR786461 RXN786461 SHJ786461 SRF786461 TBB786461 TKX786461 TUT786461 UEP786461 UOL786461 UYH786461 VID786461 VRZ786461 WBV786461 WLR786461 WVN786461 F851997 JB851997 SX851997 ACT851997 AMP851997 AWL851997 BGH851997 BQD851997 BZZ851997 CJV851997 CTR851997 DDN851997 DNJ851997 DXF851997 EHB851997 EQX851997 FAT851997 FKP851997 FUL851997 GEH851997 GOD851997 GXZ851997 HHV851997 HRR851997 IBN851997 ILJ851997 IVF851997 JFB851997 JOX851997 JYT851997 KIP851997 KSL851997 LCH851997 LMD851997 LVZ851997 MFV851997 MPR851997 MZN851997 NJJ851997 NTF851997 ODB851997 OMX851997 OWT851997 PGP851997 PQL851997 QAH851997 QKD851997 QTZ851997 RDV851997 RNR851997 RXN851997 SHJ851997 SRF851997 TBB851997 TKX851997 TUT851997 UEP851997 UOL851997 UYH851997 VID851997 VRZ851997 WBV851997 WLR851997 WVN851997 F917533 JB917533 SX917533 ACT917533 AMP917533 AWL917533 BGH917533 BQD917533 BZZ917533 CJV917533 CTR917533 DDN917533 DNJ917533 DXF917533 EHB917533 EQX917533 FAT917533 FKP917533 FUL917533 GEH917533 GOD917533 GXZ917533 HHV917533 HRR917533 IBN917533 ILJ917533 IVF917533 JFB917533 JOX917533 JYT917533 KIP917533 KSL917533 LCH917533 LMD917533 LVZ917533 MFV917533 MPR917533 MZN917533 NJJ917533 NTF917533 ODB917533 OMX917533 OWT917533 PGP917533 PQL917533 QAH917533 QKD917533 QTZ917533 RDV917533 RNR917533 RXN917533 SHJ917533 SRF917533 TBB917533 TKX917533 TUT917533 UEP917533 UOL917533 UYH917533 VID917533 VRZ917533 WBV917533 WLR917533 WVN917533 F983069 JB983069 SX983069 ACT983069 AMP983069 AWL983069 BGH983069 BQD983069 BZZ983069 CJV983069 CTR983069 DDN983069 DNJ983069 DXF983069 EHB983069 EQX983069 FAT983069 FKP983069 FUL983069 GEH983069 GOD983069 GXZ983069 HHV983069 HRR983069 IBN983069 ILJ983069 IVF983069 JFB983069 JOX983069 JYT983069 KIP983069 KSL983069 LCH983069 LMD983069 LVZ983069 MFV983069 MPR983069 MZN983069 NJJ983069 NTF983069 ODB983069 OMX983069 OWT983069 PGP983069 PQL983069 QAH983069 QKD983069 QTZ983069 RDV983069 RNR983069 RXN983069 SHJ983069 SRF983069 TBB983069 TKX983069 TUT983069 UEP983069 UOL983069 UYH983069 VID983069 VRZ983069 WBV983069 WLR983069" xr:uid="{4281FE26-B470-48C6-A366-C56191900E51}"/>
    <dataValidation type="list" allowBlank="1" showInputMessage="1" showErrorMessage="1" prompt="1= No registra_x000a_0,5= Registra solo una no conformidad_x000a_0 = Registra más de 1 no conformidad" sqref="WVN983070 JB23 SX23 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F65566 JB65566 SX65566 ACT65566 AMP65566 AWL65566 BGH65566 BQD65566 BZZ65566 CJV65566 CTR65566 DDN65566 DNJ65566 DXF65566 EHB65566 EQX65566 FAT65566 FKP65566 FUL65566 GEH65566 GOD65566 GXZ65566 HHV65566 HRR65566 IBN65566 ILJ65566 IVF65566 JFB65566 JOX65566 JYT65566 KIP65566 KSL65566 LCH65566 LMD65566 LVZ65566 MFV65566 MPR65566 MZN65566 NJJ65566 NTF65566 ODB65566 OMX65566 OWT65566 PGP65566 PQL65566 QAH65566 QKD65566 QTZ65566 RDV65566 RNR65566 RXN65566 SHJ65566 SRF65566 TBB65566 TKX65566 TUT65566 UEP65566 UOL65566 UYH65566 VID65566 VRZ65566 WBV65566 WLR65566 WVN65566 F131102 JB131102 SX131102 ACT131102 AMP131102 AWL131102 BGH131102 BQD131102 BZZ131102 CJV131102 CTR131102 DDN131102 DNJ131102 DXF131102 EHB131102 EQX131102 FAT131102 FKP131102 FUL131102 GEH131102 GOD131102 GXZ131102 HHV131102 HRR131102 IBN131102 ILJ131102 IVF131102 JFB131102 JOX131102 JYT131102 KIP131102 KSL131102 LCH131102 LMD131102 LVZ131102 MFV131102 MPR131102 MZN131102 NJJ131102 NTF131102 ODB131102 OMX131102 OWT131102 PGP131102 PQL131102 QAH131102 QKD131102 QTZ131102 RDV131102 RNR131102 RXN131102 SHJ131102 SRF131102 TBB131102 TKX131102 TUT131102 UEP131102 UOL131102 UYH131102 VID131102 VRZ131102 WBV131102 WLR131102 WVN131102 F196638 JB196638 SX196638 ACT196638 AMP196638 AWL196638 BGH196638 BQD196638 BZZ196638 CJV196638 CTR196638 DDN196638 DNJ196638 DXF196638 EHB196638 EQX196638 FAT196638 FKP196638 FUL196638 GEH196638 GOD196638 GXZ196638 HHV196638 HRR196638 IBN196638 ILJ196638 IVF196638 JFB196638 JOX196638 JYT196638 KIP196638 KSL196638 LCH196638 LMD196638 LVZ196638 MFV196638 MPR196638 MZN196638 NJJ196638 NTF196638 ODB196638 OMX196638 OWT196638 PGP196638 PQL196638 QAH196638 QKD196638 QTZ196638 RDV196638 RNR196638 RXN196638 SHJ196638 SRF196638 TBB196638 TKX196638 TUT196638 UEP196638 UOL196638 UYH196638 VID196638 VRZ196638 WBV196638 WLR196638 WVN196638 F262174 JB262174 SX262174 ACT262174 AMP262174 AWL262174 BGH262174 BQD262174 BZZ262174 CJV262174 CTR262174 DDN262174 DNJ262174 DXF262174 EHB262174 EQX262174 FAT262174 FKP262174 FUL262174 GEH262174 GOD262174 GXZ262174 HHV262174 HRR262174 IBN262174 ILJ262174 IVF262174 JFB262174 JOX262174 JYT262174 KIP262174 KSL262174 LCH262174 LMD262174 LVZ262174 MFV262174 MPR262174 MZN262174 NJJ262174 NTF262174 ODB262174 OMX262174 OWT262174 PGP262174 PQL262174 QAH262174 QKD262174 QTZ262174 RDV262174 RNR262174 RXN262174 SHJ262174 SRF262174 TBB262174 TKX262174 TUT262174 UEP262174 UOL262174 UYH262174 VID262174 VRZ262174 WBV262174 WLR262174 WVN262174 F327710 JB327710 SX327710 ACT327710 AMP327710 AWL327710 BGH327710 BQD327710 BZZ327710 CJV327710 CTR327710 DDN327710 DNJ327710 DXF327710 EHB327710 EQX327710 FAT327710 FKP327710 FUL327710 GEH327710 GOD327710 GXZ327710 HHV327710 HRR327710 IBN327710 ILJ327710 IVF327710 JFB327710 JOX327710 JYT327710 KIP327710 KSL327710 LCH327710 LMD327710 LVZ327710 MFV327710 MPR327710 MZN327710 NJJ327710 NTF327710 ODB327710 OMX327710 OWT327710 PGP327710 PQL327710 QAH327710 QKD327710 QTZ327710 RDV327710 RNR327710 RXN327710 SHJ327710 SRF327710 TBB327710 TKX327710 TUT327710 UEP327710 UOL327710 UYH327710 VID327710 VRZ327710 WBV327710 WLR327710 WVN327710 F393246 JB393246 SX393246 ACT393246 AMP393246 AWL393246 BGH393246 BQD393246 BZZ393246 CJV393246 CTR393246 DDN393246 DNJ393246 DXF393246 EHB393246 EQX393246 FAT393246 FKP393246 FUL393246 GEH393246 GOD393246 GXZ393246 HHV393246 HRR393246 IBN393246 ILJ393246 IVF393246 JFB393246 JOX393246 JYT393246 KIP393246 KSL393246 LCH393246 LMD393246 LVZ393246 MFV393246 MPR393246 MZN393246 NJJ393246 NTF393246 ODB393246 OMX393246 OWT393246 PGP393246 PQL393246 QAH393246 QKD393246 QTZ393246 RDV393246 RNR393246 RXN393246 SHJ393246 SRF393246 TBB393246 TKX393246 TUT393246 UEP393246 UOL393246 UYH393246 VID393246 VRZ393246 WBV393246 WLR393246 WVN393246 F458782 JB458782 SX458782 ACT458782 AMP458782 AWL458782 BGH458782 BQD458782 BZZ458782 CJV458782 CTR458782 DDN458782 DNJ458782 DXF458782 EHB458782 EQX458782 FAT458782 FKP458782 FUL458782 GEH458782 GOD458782 GXZ458782 HHV458782 HRR458782 IBN458782 ILJ458782 IVF458782 JFB458782 JOX458782 JYT458782 KIP458782 KSL458782 LCH458782 LMD458782 LVZ458782 MFV458782 MPR458782 MZN458782 NJJ458782 NTF458782 ODB458782 OMX458782 OWT458782 PGP458782 PQL458782 QAH458782 QKD458782 QTZ458782 RDV458782 RNR458782 RXN458782 SHJ458782 SRF458782 TBB458782 TKX458782 TUT458782 UEP458782 UOL458782 UYH458782 VID458782 VRZ458782 WBV458782 WLR458782 WVN458782 F524318 JB524318 SX524318 ACT524318 AMP524318 AWL524318 BGH524318 BQD524318 BZZ524318 CJV524318 CTR524318 DDN524318 DNJ524318 DXF524318 EHB524318 EQX524318 FAT524318 FKP524318 FUL524318 GEH524318 GOD524318 GXZ524318 HHV524318 HRR524318 IBN524318 ILJ524318 IVF524318 JFB524318 JOX524318 JYT524318 KIP524318 KSL524318 LCH524318 LMD524318 LVZ524318 MFV524318 MPR524318 MZN524318 NJJ524318 NTF524318 ODB524318 OMX524318 OWT524318 PGP524318 PQL524318 QAH524318 QKD524318 QTZ524318 RDV524318 RNR524318 RXN524318 SHJ524318 SRF524318 TBB524318 TKX524318 TUT524318 UEP524318 UOL524318 UYH524318 VID524318 VRZ524318 WBV524318 WLR524318 WVN524318 F589854 JB589854 SX589854 ACT589854 AMP589854 AWL589854 BGH589854 BQD589854 BZZ589854 CJV589854 CTR589854 DDN589854 DNJ589854 DXF589854 EHB589854 EQX589854 FAT589854 FKP589854 FUL589854 GEH589854 GOD589854 GXZ589854 HHV589854 HRR589854 IBN589854 ILJ589854 IVF589854 JFB589854 JOX589854 JYT589854 KIP589854 KSL589854 LCH589854 LMD589854 LVZ589854 MFV589854 MPR589854 MZN589854 NJJ589854 NTF589854 ODB589854 OMX589854 OWT589854 PGP589854 PQL589854 QAH589854 QKD589854 QTZ589854 RDV589854 RNR589854 RXN589854 SHJ589854 SRF589854 TBB589854 TKX589854 TUT589854 UEP589854 UOL589854 UYH589854 VID589854 VRZ589854 WBV589854 WLR589854 WVN589854 F655390 JB655390 SX655390 ACT655390 AMP655390 AWL655390 BGH655390 BQD655390 BZZ655390 CJV655390 CTR655390 DDN655390 DNJ655390 DXF655390 EHB655390 EQX655390 FAT655390 FKP655390 FUL655390 GEH655390 GOD655390 GXZ655390 HHV655390 HRR655390 IBN655390 ILJ655390 IVF655390 JFB655390 JOX655390 JYT655390 KIP655390 KSL655390 LCH655390 LMD655390 LVZ655390 MFV655390 MPR655390 MZN655390 NJJ655390 NTF655390 ODB655390 OMX655390 OWT655390 PGP655390 PQL655390 QAH655390 QKD655390 QTZ655390 RDV655390 RNR655390 RXN655390 SHJ655390 SRF655390 TBB655390 TKX655390 TUT655390 UEP655390 UOL655390 UYH655390 VID655390 VRZ655390 WBV655390 WLR655390 WVN655390 F720926 JB720926 SX720926 ACT720926 AMP720926 AWL720926 BGH720926 BQD720926 BZZ720926 CJV720926 CTR720926 DDN720926 DNJ720926 DXF720926 EHB720926 EQX720926 FAT720926 FKP720926 FUL720926 GEH720926 GOD720926 GXZ720926 HHV720926 HRR720926 IBN720926 ILJ720926 IVF720926 JFB720926 JOX720926 JYT720926 KIP720926 KSL720926 LCH720926 LMD720926 LVZ720926 MFV720926 MPR720926 MZN720926 NJJ720926 NTF720926 ODB720926 OMX720926 OWT720926 PGP720926 PQL720926 QAH720926 QKD720926 QTZ720926 RDV720926 RNR720926 RXN720926 SHJ720926 SRF720926 TBB720926 TKX720926 TUT720926 UEP720926 UOL720926 UYH720926 VID720926 VRZ720926 WBV720926 WLR720926 WVN720926 F786462 JB786462 SX786462 ACT786462 AMP786462 AWL786462 BGH786462 BQD786462 BZZ786462 CJV786462 CTR786462 DDN786462 DNJ786462 DXF786462 EHB786462 EQX786462 FAT786462 FKP786462 FUL786462 GEH786462 GOD786462 GXZ786462 HHV786462 HRR786462 IBN786462 ILJ786462 IVF786462 JFB786462 JOX786462 JYT786462 KIP786462 KSL786462 LCH786462 LMD786462 LVZ786462 MFV786462 MPR786462 MZN786462 NJJ786462 NTF786462 ODB786462 OMX786462 OWT786462 PGP786462 PQL786462 QAH786462 QKD786462 QTZ786462 RDV786462 RNR786462 RXN786462 SHJ786462 SRF786462 TBB786462 TKX786462 TUT786462 UEP786462 UOL786462 UYH786462 VID786462 VRZ786462 WBV786462 WLR786462 WVN786462 F851998 JB851998 SX851998 ACT851998 AMP851998 AWL851998 BGH851998 BQD851998 BZZ851998 CJV851998 CTR851998 DDN851998 DNJ851998 DXF851998 EHB851998 EQX851998 FAT851998 FKP851998 FUL851998 GEH851998 GOD851998 GXZ851998 HHV851998 HRR851998 IBN851998 ILJ851998 IVF851998 JFB851998 JOX851998 JYT851998 KIP851998 KSL851998 LCH851998 LMD851998 LVZ851998 MFV851998 MPR851998 MZN851998 NJJ851998 NTF851998 ODB851998 OMX851998 OWT851998 PGP851998 PQL851998 QAH851998 QKD851998 QTZ851998 RDV851998 RNR851998 RXN851998 SHJ851998 SRF851998 TBB851998 TKX851998 TUT851998 UEP851998 UOL851998 UYH851998 VID851998 VRZ851998 WBV851998 WLR851998 WVN851998 F917534 JB917534 SX917534 ACT917534 AMP917534 AWL917534 BGH917534 BQD917534 BZZ917534 CJV917534 CTR917534 DDN917534 DNJ917534 DXF917534 EHB917534 EQX917534 FAT917534 FKP917534 FUL917534 GEH917534 GOD917534 GXZ917534 HHV917534 HRR917534 IBN917534 ILJ917534 IVF917534 JFB917534 JOX917534 JYT917534 KIP917534 KSL917534 LCH917534 LMD917534 LVZ917534 MFV917534 MPR917534 MZN917534 NJJ917534 NTF917534 ODB917534 OMX917534 OWT917534 PGP917534 PQL917534 QAH917534 QKD917534 QTZ917534 RDV917534 RNR917534 RXN917534 SHJ917534 SRF917534 TBB917534 TKX917534 TUT917534 UEP917534 UOL917534 UYH917534 VID917534 VRZ917534 WBV917534 WLR917534 WVN917534 F983070 JB983070 SX983070 ACT983070 AMP983070 AWL983070 BGH983070 BQD983070 BZZ983070 CJV983070 CTR983070 DDN983070 DNJ983070 DXF983070 EHB983070 EQX983070 FAT983070 FKP983070 FUL983070 GEH983070 GOD983070 GXZ983070 HHV983070 HRR983070 IBN983070 ILJ983070 IVF983070 JFB983070 JOX983070 JYT983070 KIP983070 KSL983070 LCH983070 LMD983070 LVZ983070 MFV983070 MPR983070 MZN983070 NJJ983070 NTF983070 ODB983070 OMX983070 OWT983070 PGP983070 PQL983070 QAH983070 QKD983070 QTZ983070 RDV983070 RNR983070 RXN983070 SHJ983070 SRF983070 TBB983070 TKX983070 TUT983070 UEP983070 UOL983070 UYH983070 VID983070 VRZ983070 WBV983070 WLR983070" xr:uid="{13D11E67-0452-401D-95F5-E7B925ED37E3}"/>
    <dataValidation type="list" allowBlank="1" showInputMessage="1" showErrorMessage="1" prompt="1 = Realiza periódicamente auditorias internas y externas_x000a_0,5= Realiza ocasionalmente auditorías internas, pero no externas_x000a_0= No realiza ni auditorias internas, ni externas" sqref="WVN983071 JB24 SX24 ACT24 AMP24 AWL24 BGH24 BQD24 BZZ24 CJV24 CTR24 DDN24 DNJ24 DXF24 EHB24 EQX24 FAT24 FKP24 FUL24 GEH24 GOD24 GXZ24 HHV24 HRR24 IBN24 ILJ24 IVF24 JFB24 JOX24 JYT24 KIP24 KSL24 LCH24 LMD24 LVZ24 MFV24 MPR24 MZN24 NJJ24 NTF24 ODB24 OMX24 OWT24 PGP24 PQL24 QAH24 QKD24 QTZ24 RDV24 RNR24 RXN24 SHJ24 SRF24 TBB24 TKX24 TUT24 UEP24 UOL24 UYH24 VID24 VRZ24 WBV24 WLR24 WVN24 F65567 JB65567 SX65567 ACT65567 AMP65567 AWL65567 BGH65567 BQD65567 BZZ65567 CJV65567 CTR65567 DDN65567 DNJ65567 DXF65567 EHB65567 EQX65567 FAT65567 FKP65567 FUL65567 GEH65567 GOD65567 GXZ65567 HHV65567 HRR65567 IBN65567 ILJ65567 IVF65567 JFB65567 JOX65567 JYT65567 KIP65567 KSL65567 LCH65567 LMD65567 LVZ65567 MFV65567 MPR65567 MZN65567 NJJ65567 NTF65567 ODB65567 OMX65567 OWT65567 PGP65567 PQL65567 QAH65567 QKD65567 QTZ65567 RDV65567 RNR65567 RXN65567 SHJ65567 SRF65567 TBB65567 TKX65567 TUT65567 UEP65567 UOL65567 UYH65567 VID65567 VRZ65567 WBV65567 WLR65567 WVN65567 F131103 JB131103 SX131103 ACT131103 AMP131103 AWL131103 BGH131103 BQD131103 BZZ131103 CJV131103 CTR131103 DDN131103 DNJ131103 DXF131103 EHB131103 EQX131103 FAT131103 FKP131103 FUL131103 GEH131103 GOD131103 GXZ131103 HHV131103 HRR131103 IBN131103 ILJ131103 IVF131103 JFB131103 JOX131103 JYT131103 KIP131103 KSL131103 LCH131103 LMD131103 LVZ131103 MFV131103 MPR131103 MZN131103 NJJ131103 NTF131103 ODB131103 OMX131103 OWT131103 PGP131103 PQL131103 QAH131103 QKD131103 QTZ131103 RDV131103 RNR131103 RXN131103 SHJ131103 SRF131103 TBB131103 TKX131103 TUT131103 UEP131103 UOL131103 UYH131103 VID131103 VRZ131103 WBV131103 WLR131103 WVN131103 F196639 JB196639 SX196639 ACT196639 AMP196639 AWL196639 BGH196639 BQD196639 BZZ196639 CJV196639 CTR196639 DDN196639 DNJ196639 DXF196639 EHB196639 EQX196639 FAT196639 FKP196639 FUL196639 GEH196639 GOD196639 GXZ196639 HHV196639 HRR196639 IBN196639 ILJ196639 IVF196639 JFB196639 JOX196639 JYT196639 KIP196639 KSL196639 LCH196639 LMD196639 LVZ196639 MFV196639 MPR196639 MZN196639 NJJ196639 NTF196639 ODB196639 OMX196639 OWT196639 PGP196639 PQL196639 QAH196639 QKD196639 QTZ196639 RDV196639 RNR196639 RXN196639 SHJ196639 SRF196639 TBB196639 TKX196639 TUT196639 UEP196639 UOL196639 UYH196639 VID196639 VRZ196639 WBV196639 WLR196639 WVN196639 F262175 JB262175 SX262175 ACT262175 AMP262175 AWL262175 BGH262175 BQD262175 BZZ262175 CJV262175 CTR262175 DDN262175 DNJ262175 DXF262175 EHB262175 EQX262175 FAT262175 FKP262175 FUL262175 GEH262175 GOD262175 GXZ262175 HHV262175 HRR262175 IBN262175 ILJ262175 IVF262175 JFB262175 JOX262175 JYT262175 KIP262175 KSL262175 LCH262175 LMD262175 LVZ262175 MFV262175 MPR262175 MZN262175 NJJ262175 NTF262175 ODB262175 OMX262175 OWT262175 PGP262175 PQL262175 QAH262175 QKD262175 QTZ262175 RDV262175 RNR262175 RXN262175 SHJ262175 SRF262175 TBB262175 TKX262175 TUT262175 UEP262175 UOL262175 UYH262175 VID262175 VRZ262175 WBV262175 WLR262175 WVN262175 F327711 JB327711 SX327711 ACT327711 AMP327711 AWL327711 BGH327711 BQD327711 BZZ327711 CJV327711 CTR327711 DDN327711 DNJ327711 DXF327711 EHB327711 EQX327711 FAT327711 FKP327711 FUL327711 GEH327711 GOD327711 GXZ327711 HHV327711 HRR327711 IBN327711 ILJ327711 IVF327711 JFB327711 JOX327711 JYT327711 KIP327711 KSL327711 LCH327711 LMD327711 LVZ327711 MFV327711 MPR327711 MZN327711 NJJ327711 NTF327711 ODB327711 OMX327711 OWT327711 PGP327711 PQL327711 QAH327711 QKD327711 QTZ327711 RDV327711 RNR327711 RXN327711 SHJ327711 SRF327711 TBB327711 TKX327711 TUT327711 UEP327711 UOL327711 UYH327711 VID327711 VRZ327711 WBV327711 WLR327711 WVN327711 F393247 JB393247 SX393247 ACT393247 AMP393247 AWL393247 BGH393247 BQD393247 BZZ393247 CJV393247 CTR393247 DDN393247 DNJ393247 DXF393247 EHB393247 EQX393247 FAT393247 FKP393247 FUL393247 GEH393247 GOD393247 GXZ393247 HHV393247 HRR393247 IBN393247 ILJ393247 IVF393247 JFB393247 JOX393247 JYT393247 KIP393247 KSL393247 LCH393247 LMD393247 LVZ393247 MFV393247 MPR393247 MZN393247 NJJ393247 NTF393247 ODB393247 OMX393247 OWT393247 PGP393247 PQL393247 QAH393247 QKD393247 QTZ393247 RDV393247 RNR393247 RXN393247 SHJ393247 SRF393247 TBB393247 TKX393247 TUT393247 UEP393247 UOL393247 UYH393247 VID393247 VRZ393247 WBV393247 WLR393247 WVN393247 F458783 JB458783 SX458783 ACT458783 AMP458783 AWL458783 BGH458783 BQD458783 BZZ458783 CJV458783 CTR458783 DDN458783 DNJ458783 DXF458783 EHB458783 EQX458783 FAT458783 FKP458783 FUL458783 GEH458783 GOD458783 GXZ458783 HHV458783 HRR458783 IBN458783 ILJ458783 IVF458783 JFB458783 JOX458783 JYT458783 KIP458783 KSL458783 LCH458783 LMD458783 LVZ458783 MFV458783 MPR458783 MZN458783 NJJ458783 NTF458783 ODB458783 OMX458783 OWT458783 PGP458783 PQL458783 QAH458783 QKD458783 QTZ458783 RDV458783 RNR458783 RXN458783 SHJ458783 SRF458783 TBB458783 TKX458783 TUT458783 UEP458783 UOL458783 UYH458783 VID458783 VRZ458783 WBV458783 WLR458783 WVN458783 F524319 JB524319 SX524319 ACT524319 AMP524319 AWL524319 BGH524319 BQD524319 BZZ524319 CJV524319 CTR524319 DDN524319 DNJ524319 DXF524319 EHB524319 EQX524319 FAT524319 FKP524319 FUL524319 GEH524319 GOD524319 GXZ524319 HHV524319 HRR524319 IBN524319 ILJ524319 IVF524319 JFB524319 JOX524319 JYT524319 KIP524319 KSL524319 LCH524319 LMD524319 LVZ524319 MFV524319 MPR524319 MZN524319 NJJ524319 NTF524319 ODB524319 OMX524319 OWT524319 PGP524319 PQL524319 QAH524319 QKD524319 QTZ524319 RDV524319 RNR524319 RXN524319 SHJ524319 SRF524319 TBB524319 TKX524319 TUT524319 UEP524319 UOL524319 UYH524319 VID524319 VRZ524319 WBV524319 WLR524319 WVN524319 F589855 JB589855 SX589855 ACT589855 AMP589855 AWL589855 BGH589855 BQD589855 BZZ589855 CJV589855 CTR589855 DDN589855 DNJ589855 DXF589855 EHB589855 EQX589855 FAT589855 FKP589855 FUL589855 GEH589855 GOD589855 GXZ589855 HHV589855 HRR589855 IBN589855 ILJ589855 IVF589855 JFB589855 JOX589855 JYT589855 KIP589855 KSL589855 LCH589855 LMD589855 LVZ589855 MFV589855 MPR589855 MZN589855 NJJ589855 NTF589855 ODB589855 OMX589855 OWT589855 PGP589855 PQL589855 QAH589855 QKD589855 QTZ589855 RDV589855 RNR589855 RXN589855 SHJ589855 SRF589855 TBB589855 TKX589855 TUT589855 UEP589855 UOL589855 UYH589855 VID589855 VRZ589855 WBV589855 WLR589855 WVN589855 F655391 JB655391 SX655391 ACT655391 AMP655391 AWL655391 BGH655391 BQD655391 BZZ655391 CJV655391 CTR655391 DDN655391 DNJ655391 DXF655391 EHB655391 EQX655391 FAT655391 FKP655391 FUL655391 GEH655391 GOD655391 GXZ655391 HHV655391 HRR655391 IBN655391 ILJ655391 IVF655391 JFB655391 JOX655391 JYT655391 KIP655391 KSL655391 LCH655391 LMD655391 LVZ655391 MFV655391 MPR655391 MZN655391 NJJ655391 NTF655391 ODB655391 OMX655391 OWT655391 PGP655391 PQL655391 QAH655391 QKD655391 QTZ655391 RDV655391 RNR655391 RXN655391 SHJ655391 SRF655391 TBB655391 TKX655391 TUT655391 UEP655391 UOL655391 UYH655391 VID655391 VRZ655391 WBV655391 WLR655391 WVN655391 F720927 JB720927 SX720927 ACT720927 AMP720927 AWL720927 BGH720927 BQD720927 BZZ720927 CJV720927 CTR720927 DDN720927 DNJ720927 DXF720927 EHB720927 EQX720927 FAT720927 FKP720927 FUL720927 GEH720927 GOD720927 GXZ720927 HHV720927 HRR720927 IBN720927 ILJ720927 IVF720927 JFB720927 JOX720927 JYT720927 KIP720927 KSL720927 LCH720927 LMD720927 LVZ720927 MFV720927 MPR720927 MZN720927 NJJ720927 NTF720927 ODB720927 OMX720927 OWT720927 PGP720927 PQL720927 QAH720927 QKD720927 QTZ720927 RDV720927 RNR720927 RXN720927 SHJ720927 SRF720927 TBB720927 TKX720927 TUT720927 UEP720927 UOL720927 UYH720927 VID720927 VRZ720927 WBV720927 WLR720927 WVN720927 F786463 JB786463 SX786463 ACT786463 AMP786463 AWL786463 BGH786463 BQD786463 BZZ786463 CJV786463 CTR786463 DDN786463 DNJ786463 DXF786463 EHB786463 EQX786463 FAT786463 FKP786463 FUL786463 GEH786463 GOD786463 GXZ786463 HHV786463 HRR786463 IBN786463 ILJ786463 IVF786463 JFB786463 JOX786463 JYT786463 KIP786463 KSL786463 LCH786463 LMD786463 LVZ786463 MFV786463 MPR786463 MZN786463 NJJ786463 NTF786463 ODB786463 OMX786463 OWT786463 PGP786463 PQL786463 QAH786463 QKD786463 QTZ786463 RDV786463 RNR786463 RXN786463 SHJ786463 SRF786463 TBB786463 TKX786463 TUT786463 UEP786463 UOL786463 UYH786463 VID786463 VRZ786463 WBV786463 WLR786463 WVN786463 F851999 JB851999 SX851999 ACT851999 AMP851999 AWL851999 BGH851999 BQD851999 BZZ851999 CJV851999 CTR851999 DDN851999 DNJ851999 DXF851999 EHB851999 EQX851999 FAT851999 FKP851999 FUL851999 GEH851999 GOD851999 GXZ851999 HHV851999 HRR851999 IBN851999 ILJ851999 IVF851999 JFB851999 JOX851999 JYT851999 KIP851999 KSL851999 LCH851999 LMD851999 LVZ851999 MFV851999 MPR851999 MZN851999 NJJ851999 NTF851999 ODB851999 OMX851999 OWT851999 PGP851999 PQL851999 QAH851999 QKD851999 QTZ851999 RDV851999 RNR851999 RXN851999 SHJ851999 SRF851999 TBB851999 TKX851999 TUT851999 UEP851999 UOL851999 UYH851999 VID851999 VRZ851999 WBV851999 WLR851999 WVN851999 F917535 JB917535 SX917535 ACT917535 AMP917535 AWL917535 BGH917535 BQD917535 BZZ917535 CJV917535 CTR917535 DDN917535 DNJ917535 DXF917535 EHB917535 EQX917535 FAT917535 FKP917535 FUL917535 GEH917535 GOD917535 GXZ917535 HHV917535 HRR917535 IBN917535 ILJ917535 IVF917535 JFB917535 JOX917535 JYT917535 KIP917535 KSL917535 LCH917535 LMD917535 LVZ917535 MFV917535 MPR917535 MZN917535 NJJ917535 NTF917535 ODB917535 OMX917535 OWT917535 PGP917535 PQL917535 QAH917535 QKD917535 QTZ917535 RDV917535 RNR917535 RXN917535 SHJ917535 SRF917535 TBB917535 TKX917535 TUT917535 UEP917535 UOL917535 UYH917535 VID917535 VRZ917535 WBV917535 WLR917535 WVN917535 F983071 JB983071 SX983071 ACT983071 AMP983071 AWL983071 BGH983071 BQD983071 BZZ983071 CJV983071 CTR983071 DDN983071 DNJ983071 DXF983071 EHB983071 EQX983071 FAT983071 FKP983071 FUL983071 GEH983071 GOD983071 GXZ983071 HHV983071 HRR983071 IBN983071 ILJ983071 IVF983071 JFB983071 JOX983071 JYT983071 KIP983071 KSL983071 LCH983071 LMD983071 LVZ983071 MFV983071 MPR983071 MZN983071 NJJ983071 NTF983071 ODB983071 OMX983071 OWT983071 PGP983071 PQL983071 QAH983071 QKD983071 QTZ983071 RDV983071 RNR983071 RXN983071 SHJ983071 SRF983071 TBB983071 TKX983071 TUT983071 UEP983071 UOL983071 UYH983071 VID983071 VRZ983071 WBV983071 WLR983071" xr:uid="{55AF8889-6D35-4494-95AE-241C5F0EC391}"/>
    <dataValidation type="list" allowBlank="1" showInputMessage="1" showErrorMessage="1" prompt="1 = Aplica un procedimiento de evaluación de AA e IA y Evaluación de Riesgo_x000a_0= No posee procedimiento de evaluación de AA e IA y Evaluación de Riesgo" sqref="JB25 SX25 ACT25 AMP25 AWL25 BGH25 BQD25 BZZ25 CJV25 CTR25 DDN25 DNJ25 DXF25 EHB25 EQX25 FAT25 FKP25 FUL25 GEH25 GOD25 GXZ25 HHV25 HRR25 IBN25 ILJ25 IVF25 JFB25 JOX25 JYT25 KIP25 KSL25 LCH25 LMD25 LVZ25 MFV25 MPR25 MZN25 NJJ25 NTF25 ODB25 OMX25 OWT25 PGP25 PQL25 QAH25 QKD25 QTZ25 RDV25 RNR25 RXN25 SHJ25 SRF25 TBB25 TKX25 TUT25 UEP25 UOL25 UYH25 VID25 VRZ25 WBV25 WLR25 WVN25 F65568 JB65568 SX65568 ACT65568 AMP65568 AWL65568 BGH65568 BQD65568 BZZ65568 CJV65568 CTR65568 DDN65568 DNJ65568 DXF65568 EHB65568 EQX65568 FAT65568 FKP65568 FUL65568 GEH65568 GOD65568 GXZ65568 HHV65568 HRR65568 IBN65568 ILJ65568 IVF65568 JFB65568 JOX65568 JYT65568 KIP65568 KSL65568 LCH65568 LMD65568 LVZ65568 MFV65568 MPR65568 MZN65568 NJJ65568 NTF65568 ODB65568 OMX65568 OWT65568 PGP65568 PQL65568 QAH65568 QKD65568 QTZ65568 RDV65568 RNR65568 RXN65568 SHJ65568 SRF65568 TBB65568 TKX65568 TUT65568 UEP65568 UOL65568 UYH65568 VID65568 VRZ65568 WBV65568 WLR65568 WVN65568 F131104 JB131104 SX131104 ACT131104 AMP131104 AWL131104 BGH131104 BQD131104 BZZ131104 CJV131104 CTR131104 DDN131104 DNJ131104 DXF131104 EHB131104 EQX131104 FAT131104 FKP131104 FUL131104 GEH131104 GOD131104 GXZ131104 HHV131104 HRR131104 IBN131104 ILJ131104 IVF131104 JFB131104 JOX131104 JYT131104 KIP131104 KSL131104 LCH131104 LMD131104 LVZ131104 MFV131104 MPR131104 MZN131104 NJJ131104 NTF131104 ODB131104 OMX131104 OWT131104 PGP131104 PQL131104 QAH131104 QKD131104 QTZ131104 RDV131104 RNR131104 RXN131104 SHJ131104 SRF131104 TBB131104 TKX131104 TUT131104 UEP131104 UOL131104 UYH131104 VID131104 VRZ131104 WBV131104 WLR131104 WVN131104 F196640 JB196640 SX196640 ACT196640 AMP196640 AWL196640 BGH196640 BQD196640 BZZ196640 CJV196640 CTR196640 DDN196640 DNJ196640 DXF196640 EHB196640 EQX196640 FAT196640 FKP196640 FUL196640 GEH196640 GOD196640 GXZ196640 HHV196640 HRR196640 IBN196640 ILJ196640 IVF196640 JFB196640 JOX196640 JYT196640 KIP196640 KSL196640 LCH196640 LMD196640 LVZ196640 MFV196640 MPR196640 MZN196640 NJJ196640 NTF196640 ODB196640 OMX196640 OWT196640 PGP196640 PQL196640 QAH196640 QKD196640 QTZ196640 RDV196640 RNR196640 RXN196640 SHJ196640 SRF196640 TBB196640 TKX196640 TUT196640 UEP196640 UOL196640 UYH196640 VID196640 VRZ196640 WBV196640 WLR196640 WVN196640 F262176 JB262176 SX262176 ACT262176 AMP262176 AWL262176 BGH262176 BQD262176 BZZ262176 CJV262176 CTR262176 DDN262176 DNJ262176 DXF262176 EHB262176 EQX262176 FAT262176 FKP262176 FUL262176 GEH262176 GOD262176 GXZ262176 HHV262176 HRR262176 IBN262176 ILJ262176 IVF262176 JFB262176 JOX262176 JYT262176 KIP262176 KSL262176 LCH262176 LMD262176 LVZ262176 MFV262176 MPR262176 MZN262176 NJJ262176 NTF262176 ODB262176 OMX262176 OWT262176 PGP262176 PQL262176 QAH262176 QKD262176 QTZ262176 RDV262176 RNR262176 RXN262176 SHJ262176 SRF262176 TBB262176 TKX262176 TUT262176 UEP262176 UOL262176 UYH262176 VID262176 VRZ262176 WBV262176 WLR262176 WVN262176 F327712 JB327712 SX327712 ACT327712 AMP327712 AWL327712 BGH327712 BQD327712 BZZ327712 CJV327712 CTR327712 DDN327712 DNJ327712 DXF327712 EHB327712 EQX327712 FAT327712 FKP327712 FUL327712 GEH327712 GOD327712 GXZ327712 HHV327712 HRR327712 IBN327712 ILJ327712 IVF327712 JFB327712 JOX327712 JYT327712 KIP327712 KSL327712 LCH327712 LMD327712 LVZ327712 MFV327712 MPR327712 MZN327712 NJJ327712 NTF327712 ODB327712 OMX327712 OWT327712 PGP327712 PQL327712 QAH327712 QKD327712 QTZ327712 RDV327712 RNR327712 RXN327712 SHJ327712 SRF327712 TBB327712 TKX327712 TUT327712 UEP327712 UOL327712 UYH327712 VID327712 VRZ327712 WBV327712 WLR327712 WVN327712 F393248 JB393248 SX393248 ACT393248 AMP393248 AWL393248 BGH393248 BQD393248 BZZ393248 CJV393248 CTR393248 DDN393248 DNJ393248 DXF393248 EHB393248 EQX393248 FAT393248 FKP393248 FUL393248 GEH393248 GOD393248 GXZ393248 HHV393248 HRR393248 IBN393248 ILJ393248 IVF393248 JFB393248 JOX393248 JYT393248 KIP393248 KSL393248 LCH393248 LMD393248 LVZ393248 MFV393248 MPR393248 MZN393248 NJJ393248 NTF393248 ODB393248 OMX393248 OWT393248 PGP393248 PQL393248 QAH393248 QKD393248 QTZ393248 RDV393248 RNR393248 RXN393248 SHJ393248 SRF393248 TBB393248 TKX393248 TUT393248 UEP393248 UOL393248 UYH393248 VID393248 VRZ393248 WBV393248 WLR393248 WVN393248 F458784 JB458784 SX458784 ACT458784 AMP458784 AWL458784 BGH458784 BQD458784 BZZ458784 CJV458784 CTR458784 DDN458784 DNJ458784 DXF458784 EHB458784 EQX458784 FAT458784 FKP458784 FUL458784 GEH458784 GOD458784 GXZ458784 HHV458784 HRR458784 IBN458784 ILJ458784 IVF458784 JFB458784 JOX458784 JYT458784 KIP458784 KSL458784 LCH458784 LMD458784 LVZ458784 MFV458784 MPR458784 MZN458784 NJJ458784 NTF458784 ODB458784 OMX458784 OWT458784 PGP458784 PQL458784 QAH458784 QKD458784 QTZ458784 RDV458784 RNR458784 RXN458784 SHJ458784 SRF458784 TBB458784 TKX458784 TUT458784 UEP458784 UOL458784 UYH458784 VID458784 VRZ458784 WBV458784 WLR458784 WVN458784 F524320 JB524320 SX524320 ACT524320 AMP524320 AWL524320 BGH524320 BQD524320 BZZ524320 CJV524320 CTR524320 DDN524320 DNJ524320 DXF524320 EHB524320 EQX524320 FAT524320 FKP524320 FUL524320 GEH524320 GOD524320 GXZ524320 HHV524320 HRR524320 IBN524320 ILJ524320 IVF524320 JFB524320 JOX524320 JYT524320 KIP524320 KSL524320 LCH524320 LMD524320 LVZ524320 MFV524320 MPR524320 MZN524320 NJJ524320 NTF524320 ODB524320 OMX524320 OWT524320 PGP524320 PQL524320 QAH524320 QKD524320 QTZ524320 RDV524320 RNR524320 RXN524320 SHJ524320 SRF524320 TBB524320 TKX524320 TUT524320 UEP524320 UOL524320 UYH524320 VID524320 VRZ524320 WBV524320 WLR524320 WVN524320 F589856 JB589856 SX589856 ACT589856 AMP589856 AWL589856 BGH589856 BQD589856 BZZ589856 CJV589856 CTR589856 DDN589856 DNJ589856 DXF589856 EHB589856 EQX589856 FAT589856 FKP589856 FUL589856 GEH589856 GOD589856 GXZ589856 HHV589856 HRR589856 IBN589856 ILJ589856 IVF589856 JFB589856 JOX589856 JYT589856 KIP589856 KSL589856 LCH589856 LMD589856 LVZ589856 MFV589856 MPR589856 MZN589856 NJJ589856 NTF589856 ODB589856 OMX589856 OWT589856 PGP589856 PQL589856 QAH589856 QKD589856 QTZ589856 RDV589856 RNR589856 RXN589856 SHJ589856 SRF589856 TBB589856 TKX589856 TUT589856 UEP589856 UOL589856 UYH589856 VID589856 VRZ589856 WBV589856 WLR589856 WVN589856 F655392 JB655392 SX655392 ACT655392 AMP655392 AWL655392 BGH655392 BQD655392 BZZ655392 CJV655392 CTR655392 DDN655392 DNJ655392 DXF655392 EHB655392 EQX655392 FAT655392 FKP655392 FUL655392 GEH655392 GOD655392 GXZ655392 HHV655392 HRR655392 IBN655392 ILJ655392 IVF655392 JFB655392 JOX655392 JYT655392 KIP655392 KSL655392 LCH655392 LMD655392 LVZ655392 MFV655392 MPR655392 MZN655392 NJJ655392 NTF655392 ODB655392 OMX655392 OWT655392 PGP655392 PQL655392 QAH655392 QKD655392 QTZ655392 RDV655392 RNR655392 RXN655392 SHJ655392 SRF655392 TBB655392 TKX655392 TUT655392 UEP655392 UOL655392 UYH655392 VID655392 VRZ655392 WBV655392 WLR655392 WVN655392 F720928 JB720928 SX720928 ACT720928 AMP720928 AWL720928 BGH720928 BQD720928 BZZ720928 CJV720928 CTR720928 DDN720928 DNJ720928 DXF720928 EHB720928 EQX720928 FAT720928 FKP720928 FUL720928 GEH720928 GOD720928 GXZ720928 HHV720928 HRR720928 IBN720928 ILJ720928 IVF720928 JFB720928 JOX720928 JYT720928 KIP720928 KSL720928 LCH720928 LMD720928 LVZ720928 MFV720928 MPR720928 MZN720928 NJJ720928 NTF720928 ODB720928 OMX720928 OWT720928 PGP720928 PQL720928 QAH720928 QKD720928 QTZ720928 RDV720928 RNR720928 RXN720928 SHJ720928 SRF720928 TBB720928 TKX720928 TUT720928 UEP720928 UOL720928 UYH720928 VID720928 VRZ720928 WBV720928 WLR720928 WVN720928 F786464 JB786464 SX786464 ACT786464 AMP786464 AWL786464 BGH786464 BQD786464 BZZ786464 CJV786464 CTR786464 DDN786464 DNJ786464 DXF786464 EHB786464 EQX786464 FAT786464 FKP786464 FUL786464 GEH786464 GOD786464 GXZ786464 HHV786464 HRR786464 IBN786464 ILJ786464 IVF786464 JFB786464 JOX786464 JYT786464 KIP786464 KSL786464 LCH786464 LMD786464 LVZ786464 MFV786464 MPR786464 MZN786464 NJJ786464 NTF786464 ODB786464 OMX786464 OWT786464 PGP786464 PQL786464 QAH786464 QKD786464 QTZ786464 RDV786464 RNR786464 RXN786464 SHJ786464 SRF786464 TBB786464 TKX786464 TUT786464 UEP786464 UOL786464 UYH786464 VID786464 VRZ786464 WBV786464 WLR786464 WVN786464 F852000 JB852000 SX852000 ACT852000 AMP852000 AWL852000 BGH852000 BQD852000 BZZ852000 CJV852000 CTR852000 DDN852000 DNJ852000 DXF852000 EHB852000 EQX852000 FAT852000 FKP852000 FUL852000 GEH852000 GOD852000 GXZ852000 HHV852000 HRR852000 IBN852000 ILJ852000 IVF852000 JFB852000 JOX852000 JYT852000 KIP852000 KSL852000 LCH852000 LMD852000 LVZ852000 MFV852000 MPR852000 MZN852000 NJJ852000 NTF852000 ODB852000 OMX852000 OWT852000 PGP852000 PQL852000 QAH852000 QKD852000 QTZ852000 RDV852000 RNR852000 RXN852000 SHJ852000 SRF852000 TBB852000 TKX852000 TUT852000 UEP852000 UOL852000 UYH852000 VID852000 VRZ852000 WBV852000 WLR852000 WVN852000 F917536 JB917536 SX917536 ACT917536 AMP917536 AWL917536 BGH917536 BQD917536 BZZ917536 CJV917536 CTR917536 DDN917536 DNJ917536 DXF917536 EHB917536 EQX917536 FAT917536 FKP917536 FUL917536 GEH917536 GOD917536 GXZ917536 HHV917536 HRR917536 IBN917536 ILJ917536 IVF917536 JFB917536 JOX917536 JYT917536 KIP917536 KSL917536 LCH917536 LMD917536 LVZ917536 MFV917536 MPR917536 MZN917536 NJJ917536 NTF917536 ODB917536 OMX917536 OWT917536 PGP917536 PQL917536 QAH917536 QKD917536 QTZ917536 RDV917536 RNR917536 RXN917536 SHJ917536 SRF917536 TBB917536 TKX917536 TUT917536 UEP917536 UOL917536 UYH917536 VID917536 VRZ917536 WBV917536 WLR917536 WVN917536 F983072 JB983072 SX983072 ACT983072 AMP983072 AWL983072 BGH983072 BQD983072 BZZ983072 CJV983072 CTR983072 DDN983072 DNJ983072 DXF983072 EHB983072 EQX983072 FAT983072 FKP983072 FUL983072 GEH983072 GOD983072 GXZ983072 HHV983072 HRR983072 IBN983072 ILJ983072 IVF983072 JFB983072 JOX983072 JYT983072 KIP983072 KSL983072 LCH983072 LMD983072 LVZ983072 MFV983072 MPR983072 MZN983072 NJJ983072 NTF983072 ODB983072 OMX983072 OWT983072 PGP983072 PQL983072 QAH983072 QKD983072 QTZ983072 RDV983072 RNR983072 RXN983072 SHJ983072 SRF983072 TBB983072 TKX983072 TUT983072 UEP983072 UOL983072 UYH983072 VID983072 VRZ983072 WBV983072 WLR983072 WVN983072" xr:uid="{B15F26FD-66F2-48C8-A23C-18B29A3FA5C7}"/>
    <dataValidation showDropDown="1" showErrorMessage="1" sqref="F26 JB26 SX26 ACT26 AMP26 AWL26 BGH26 BQD26 BZZ26 CJV26 CTR26 DDN26 DNJ26 DXF26 EHB26 EQX26 FAT26 FKP26 FUL26 GEH26 GOD26 GXZ26 HHV26 HRR26 IBN26 ILJ26 IVF26 JFB26 JOX26 JYT26 KIP26 KSL26 LCH26 LMD26 LVZ26 MFV26 MPR26 MZN26 NJJ26 NTF26 ODB26 OMX26 OWT26 PGP26 PQL26 QAH26 QKD26 QTZ26 RDV26 RNR26 RXN26 SHJ26 SRF26 TBB26 TKX26 TUT26 UEP26 UOL26 UYH26 VID26 VRZ26 WBV26 WLR26 WVN26 F65569 JB65569 SX65569 ACT65569 AMP65569 AWL65569 BGH65569 BQD65569 BZZ65569 CJV65569 CTR65569 DDN65569 DNJ65569 DXF65569 EHB65569 EQX65569 FAT65569 FKP65569 FUL65569 GEH65569 GOD65569 GXZ65569 HHV65569 HRR65569 IBN65569 ILJ65569 IVF65569 JFB65569 JOX65569 JYT65569 KIP65569 KSL65569 LCH65569 LMD65569 LVZ65569 MFV65569 MPR65569 MZN65569 NJJ65569 NTF65569 ODB65569 OMX65569 OWT65569 PGP65569 PQL65569 QAH65569 QKD65569 QTZ65569 RDV65569 RNR65569 RXN65569 SHJ65569 SRF65569 TBB65569 TKX65569 TUT65569 UEP65569 UOL65569 UYH65569 VID65569 VRZ65569 WBV65569 WLR65569 WVN65569 F131105 JB131105 SX131105 ACT131105 AMP131105 AWL131105 BGH131105 BQD131105 BZZ131105 CJV131105 CTR131105 DDN131105 DNJ131105 DXF131105 EHB131105 EQX131105 FAT131105 FKP131105 FUL131105 GEH131105 GOD131105 GXZ131105 HHV131105 HRR131105 IBN131105 ILJ131105 IVF131105 JFB131105 JOX131105 JYT131105 KIP131105 KSL131105 LCH131105 LMD131105 LVZ131105 MFV131105 MPR131105 MZN131105 NJJ131105 NTF131105 ODB131105 OMX131105 OWT131105 PGP131105 PQL131105 QAH131105 QKD131105 QTZ131105 RDV131105 RNR131105 RXN131105 SHJ131105 SRF131105 TBB131105 TKX131105 TUT131105 UEP131105 UOL131105 UYH131105 VID131105 VRZ131105 WBV131105 WLR131105 WVN131105 F196641 JB196641 SX196641 ACT196641 AMP196641 AWL196641 BGH196641 BQD196641 BZZ196641 CJV196641 CTR196641 DDN196641 DNJ196641 DXF196641 EHB196641 EQX196641 FAT196641 FKP196641 FUL196641 GEH196641 GOD196641 GXZ196641 HHV196641 HRR196641 IBN196641 ILJ196641 IVF196641 JFB196641 JOX196641 JYT196641 KIP196641 KSL196641 LCH196641 LMD196641 LVZ196641 MFV196641 MPR196641 MZN196641 NJJ196641 NTF196641 ODB196641 OMX196641 OWT196641 PGP196641 PQL196641 QAH196641 QKD196641 QTZ196641 RDV196641 RNR196641 RXN196641 SHJ196641 SRF196641 TBB196641 TKX196641 TUT196641 UEP196641 UOL196641 UYH196641 VID196641 VRZ196641 WBV196641 WLR196641 WVN196641 F262177 JB262177 SX262177 ACT262177 AMP262177 AWL262177 BGH262177 BQD262177 BZZ262177 CJV262177 CTR262177 DDN262177 DNJ262177 DXF262177 EHB262177 EQX262177 FAT262177 FKP262177 FUL262177 GEH262177 GOD262177 GXZ262177 HHV262177 HRR262177 IBN262177 ILJ262177 IVF262177 JFB262177 JOX262177 JYT262177 KIP262177 KSL262177 LCH262177 LMD262177 LVZ262177 MFV262177 MPR262177 MZN262177 NJJ262177 NTF262177 ODB262177 OMX262177 OWT262177 PGP262177 PQL262177 QAH262177 QKD262177 QTZ262177 RDV262177 RNR262177 RXN262177 SHJ262177 SRF262177 TBB262177 TKX262177 TUT262177 UEP262177 UOL262177 UYH262177 VID262177 VRZ262177 WBV262177 WLR262177 WVN262177 F327713 JB327713 SX327713 ACT327713 AMP327713 AWL327713 BGH327713 BQD327713 BZZ327713 CJV327713 CTR327713 DDN327713 DNJ327713 DXF327713 EHB327713 EQX327713 FAT327713 FKP327713 FUL327713 GEH327713 GOD327713 GXZ327713 HHV327713 HRR327713 IBN327713 ILJ327713 IVF327713 JFB327713 JOX327713 JYT327713 KIP327713 KSL327713 LCH327713 LMD327713 LVZ327713 MFV327713 MPR327713 MZN327713 NJJ327713 NTF327713 ODB327713 OMX327713 OWT327713 PGP327713 PQL327713 QAH327713 QKD327713 QTZ327713 RDV327713 RNR327713 RXN327713 SHJ327713 SRF327713 TBB327713 TKX327713 TUT327713 UEP327713 UOL327713 UYH327713 VID327713 VRZ327713 WBV327713 WLR327713 WVN327713 F393249 JB393249 SX393249 ACT393249 AMP393249 AWL393249 BGH393249 BQD393249 BZZ393249 CJV393249 CTR393249 DDN393249 DNJ393249 DXF393249 EHB393249 EQX393249 FAT393249 FKP393249 FUL393249 GEH393249 GOD393249 GXZ393249 HHV393249 HRR393249 IBN393249 ILJ393249 IVF393249 JFB393249 JOX393249 JYT393249 KIP393249 KSL393249 LCH393249 LMD393249 LVZ393249 MFV393249 MPR393249 MZN393249 NJJ393249 NTF393249 ODB393249 OMX393249 OWT393249 PGP393249 PQL393249 QAH393249 QKD393249 QTZ393249 RDV393249 RNR393249 RXN393249 SHJ393249 SRF393249 TBB393249 TKX393249 TUT393249 UEP393249 UOL393249 UYH393249 VID393249 VRZ393249 WBV393249 WLR393249 WVN393249 F458785 JB458785 SX458785 ACT458785 AMP458785 AWL458785 BGH458785 BQD458785 BZZ458785 CJV458785 CTR458785 DDN458785 DNJ458785 DXF458785 EHB458785 EQX458785 FAT458785 FKP458785 FUL458785 GEH458785 GOD458785 GXZ458785 HHV458785 HRR458785 IBN458785 ILJ458785 IVF458785 JFB458785 JOX458785 JYT458785 KIP458785 KSL458785 LCH458785 LMD458785 LVZ458785 MFV458785 MPR458785 MZN458785 NJJ458785 NTF458785 ODB458785 OMX458785 OWT458785 PGP458785 PQL458785 QAH458785 QKD458785 QTZ458785 RDV458785 RNR458785 RXN458785 SHJ458785 SRF458785 TBB458785 TKX458785 TUT458785 UEP458785 UOL458785 UYH458785 VID458785 VRZ458785 WBV458785 WLR458785 WVN458785 F524321 JB524321 SX524321 ACT524321 AMP524321 AWL524321 BGH524321 BQD524321 BZZ524321 CJV524321 CTR524321 DDN524321 DNJ524321 DXF524321 EHB524321 EQX524321 FAT524321 FKP524321 FUL524321 GEH524321 GOD524321 GXZ524321 HHV524321 HRR524321 IBN524321 ILJ524321 IVF524321 JFB524321 JOX524321 JYT524321 KIP524321 KSL524321 LCH524321 LMD524321 LVZ524321 MFV524321 MPR524321 MZN524321 NJJ524321 NTF524321 ODB524321 OMX524321 OWT524321 PGP524321 PQL524321 QAH524321 QKD524321 QTZ524321 RDV524321 RNR524321 RXN524321 SHJ524321 SRF524321 TBB524321 TKX524321 TUT524321 UEP524321 UOL524321 UYH524321 VID524321 VRZ524321 WBV524321 WLR524321 WVN524321 F589857 JB589857 SX589857 ACT589857 AMP589857 AWL589857 BGH589857 BQD589857 BZZ589857 CJV589857 CTR589857 DDN589857 DNJ589857 DXF589857 EHB589857 EQX589857 FAT589857 FKP589857 FUL589857 GEH589857 GOD589857 GXZ589857 HHV589857 HRR589857 IBN589857 ILJ589857 IVF589857 JFB589857 JOX589857 JYT589857 KIP589857 KSL589857 LCH589857 LMD589857 LVZ589857 MFV589857 MPR589857 MZN589857 NJJ589857 NTF589857 ODB589857 OMX589857 OWT589857 PGP589857 PQL589857 QAH589857 QKD589857 QTZ589857 RDV589857 RNR589857 RXN589857 SHJ589857 SRF589857 TBB589857 TKX589857 TUT589857 UEP589857 UOL589857 UYH589857 VID589857 VRZ589857 WBV589857 WLR589857 WVN589857 F655393 JB655393 SX655393 ACT655393 AMP655393 AWL655393 BGH655393 BQD655393 BZZ655393 CJV655393 CTR655393 DDN655393 DNJ655393 DXF655393 EHB655393 EQX655393 FAT655393 FKP655393 FUL655393 GEH655393 GOD655393 GXZ655393 HHV655393 HRR655393 IBN655393 ILJ655393 IVF655393 JFB655393 JOX655393 JYT655393 KIP655393 KSL655393 LCH655393 LMD655393 LVZ655393 MFV655393 MPR655393 MZN655393 NJJ655393 NTF655393 ODB655393 OMX655393 OWT655393 PGP655393 PQL655393 QAH655393 QKD655393 QTZ655393 RDV655393 RNR655393 RXN655393 SHJ655393 SRF655393 TBB655393 TKX655393 TUT655393 UEP655393 UOL655393 UYH655393 VID655393 VRZ655393 WBV655393 WLR655393 WVN655393 F720929 JB720929 SX720929 ACT720929 AMP720929 AWL720929 BGH720929 BQD720929 BZZ720929 CJV720929 CTR720929 DDN720929 DNJ720929 DXF720929 EHB720929 EQX720929 FAT720929 FKP720929 FUL720929 GEH720929 GOD720929 GXZ720929 HHV720929 HRR720929 IBN720929 ILJ720929 IVF720929 JFB720929 JOX720929 JYT720929 KIP720929 KSL720929 LCH720929 LMD720929 LVZ720929 MFV720929 MPR720929 MZN720929 NJJ720929 NTF720929 ODB720929 OMX720929 OWT720929 PGP720929 PQL720929 QAH720929 QKD720929 QTZ720929 RDV720929 RNR720929 RXN720929 SHJ720929 SRF720929 TBB720929 TKX720929 TUT720929 UEP720929 UOL720929 UYH720929 VID720929 VRZ720929 WBV720929 WLR720929 WVN720929 F786465 JB786465 SX786465 ACT786465 AMP786465 AWL786465 BGH786465 BQD786465 BZZ786465 CJV786465 CTR786465 DDN786465 DNJ786465 DXF786465 EHB786465 EQX786465 FAT786465 FKP786465 FUL786465 GEH786465 GOD786465 GXZ786465 HHV786465 HRR786465 IBN786465 ILJ786465 IVF786465 JFB786465 JOX786465 JYT786465 KIP786465 KSL786465 LCH786465 LMD786465 LVZ786465 MFV786465 MPR786465 MZN786465 NJJ786465 NTF786465 ODB786465 OMX786465 OWT786465 PGP786465 PQL786465 QAH786465 QKD786465 QTZ786465 RDV786465 RNR786465 RXN786465 SHJ786465 SRF786465 TBB786465 TKX786465 TUT786465 UEP786465 UOL786465 UYH786465 VID786465 VRZ786465 WBV786465 WLR786465 WVN786465 F852001 JB852001 SX852001 ACT852001 AMP852001 AWL852001 BGH852001 BQD852001 BZZ852001 CJV852001 CTR852001 DDN852001 DNJ852001 DXF852001 EHB852001 EQX852001 FAT852001 FKP852001 FUL852001 GEH852001 GOD852001 GXZ852001 HHV852001 HRR852001 IBN852001 ILJ852001 IVF852001 JFB852001 JOX852001 JYT852001 KIP852001 KSL852001 LCH852001 LMD852001 LVZ852001 MFV852001 MPR852001 MZN852001 NJJ852001 NTF852001 ODB852001 OMX852001 OWT852001 PGP852001 PQL852001 QAH852001 QKD852001 QTZ852001 RDV852001 RNR852001 RXN852001 SHJ852001 SRF852001 TBB852001 TKX852001 TUT852001 UEP852001 UOL852001 UYH852001 VID852001 VRZ852001 WBV852001 WLR852001 WVN852001 F917537 JB917537 SX917537 ACT917537 AMP917537 AWL917537 BGH917537 BQD917537 BZZ917537 CJV917537 CTR917537 DDN917537 DNJ917537 DXF917537 EHB917537 EQX917537 FAT917537 FKP917537 FUL917537 GEH917537 GOD917537 GXZ917537 HHV917537 HRR917537 IBN917537 ILJ917537 IVF917537 JFB917537 JOX917537 JYT917537 KIP917537 KSL917537 LCH917537 LMD917537 LVZ917537 MFV917537 MPR917537 MZN917537 NJJ917537 NTF917537 ODB917537 OMX917537 OWT917537 PGP917537 PQL917537 QAH917537 QKD917537 QTZ917537 RDV917537 RNR917537 RXN917537 SHJ917537 SRF917537 TBB917537 TKX917537 TUT917537 UEP917537 UOL917537 UYH917537 VID917537 VRZ917537 WBV917537 WLR917537 WVN917537 F983073 JB983073 SX983073 ACT983073 AMP983073 AWL983073 BGH983073 BQD983073 BZZ983073 CJV983073 CTR983073 DDN983073 DNJ983073 DXF983073 EHB983073 EQX983073 FAT983073 FKP983073 FUL983073 GEH983073 GOD983073 GXZ983073 HHV983073 HRR983073 IBN983073 ILJ983073 IVF983073 JFB983073 JOX983073 JYT983073 KIP983073 KSL983073 LCH983073 LMD983073 LVZ983073 MFV983073 MPR983073 MZN983073 NJJ983073 NTF983073 ODB983073 OMX983073 OWT983073 PGP983073 PQL983073 QAH983073 QKD983073 QTZ983073 RDV983073 RNR983073 RXN983073 SHJ983073 SRF983073 TBB983073 TKX983073 TUT983073 UEP983073 UOL983073 UYH983073 VID983073 VRZ983073 WBV983073 WLR983073 WVN983073" xr:uid="{0A544FD3-B559-4BBF-8252-1D6E168FB581}"/>
  </dataValidations>
  <hyperlinks>
    <hyperlink ref="F7" r:id="rId1" display="mailto:emaissani@equipel.com.ar" xr:uid="{1555E307-D33B-4226-AFCC-8E366AE49D05}"/>
  </hyperlinks>
  <pageMargins left="0.70866141732283472" right="0.70866141732283472" top="0.74803149606299213" bottom="0.74803149606299213" header="0.31496062992125984" footer="0.31496062992125984"/>
  <pageSetup paperSize="9" scale="91" orientation="portrait"/>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161665E-64D3-488B-8574-329E18831D5B}">
          <x14:formula1>
            <xm:f>Hoja4!$C$3:$C$5</xm:f>
          </x14:formula1>
          <xm:sqref>F22:F25 F12:F19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A01A0-6917-48C3-A752-F54B7C27196D}">
  <dimension ref="A1:H55"/>
  <sheetViews>
    <sheetView topLeftCell="A28" zoomScale="85" zoomScaleNormal="85" workbookViewId="0">
      <selection activeCell="O41" sqref="O41"/>
    </sheetView>
  </sheetViews>
  <sheetFormatPr baseColWidth="10" defaultRowHeight="15" x14ac:dyDescent="0.25"/>
  <cols>
    <col min="5" max="5" width="34.28515625" customWidth="1"/>
  </cols>
  <sheetData>
    <row r="1" spans="1:8" x14ac:dyDescent="0.25">
      <c r="A1" t="s">
        <v>110</v>
      </c>
    </row>
    <row r="2" spans="1:8" s="1" customFormat="1" ht="58.5" customHeight="1" x14ac:dyDescent="0.25">
      <c r="A2" s="26"/>
      <c r="B2" s="26"/>
      <c r="C2" s="27" t="s">
        <v>76</v>
      </c>
      <c r="D2" s="28"/>
      <c r="E2" s="28"/>
      <c r="F2" s="29"/>
      <c r="G2" s="30" t="s">
        <v>75</v>
      </c>
      <c r="H2" s="31"/>
    </row>
    <row r="3" spans="1:8" s="1" customFormat="1" ht="15" customHeight="1" x14ac:dyDescent="0.25">
      <c r="A3" s="10"/>
      <c r="B3" s="9"/>
      <c r="C3" s="9"/>
      <c r="D3" s="9"/>
      <c r="E3" s="9"/>
      <c r="F3" s="9"/>
      <c r="G3" s="9"/>
      <c r="H3" s="8"/>
    </row>
    <row r="4" spans="1:8" s="1" customFormat="1" ht="15" customHeight="1" x14ac:dyDescent="0.25">
      <c r="A4" s="32" t="s">
        <v>74</v>
      </c>
      <c r="B4" s="33"/>
      <c r="C4" s="33"/>
      <c r="D4" s="33"/>
      <c r="E4" s="33"/>
      <c r="F4" s="33"/>
      <c r="G4" s="33"/>
      <c r="H4" s="34"/>
    </row>
    <row r="5" spans="1:8" s="1" customFormat="1" ht="15" customHeight="1" x14ac:dyDescent="0.25">
      <c r="A5" s="38" t="str">
        <f>+'Evaluacion de Proveedor Sub Con'!A5:E5</f>
        <v>Razon social: Last SRL</v>
      </c>
      <c r="B5" s="36"/>
      <c r="C5" s="36"/>
      <c r="D5" s="36"/>
      <c r="E5" s="37"/>
      <c r="F5" s="38" t="str">
        <f>+'Evaluacion de Proveedor Sub Con'!F5:H5</f>
        <v>Actividad/Rubro: Serv. Contratado</v>
      </c>
      <c r="G5" s="36"/>
      <c r="H5" s="37"/>
    </row>
    <row r="6" spans="1:8" s="1" customFormat="1" ht="15" customHeight="1" x14ac:dyDescent="0.25">
      <c r="A6" s="38" t="str">
        <f>+'Evaluacion de Proveedor Sub Con'!A6:E6</f>
        <v>Domicilio:</v>
      </c>
      <c r="B6" s="36"/>
      <c r="C6" s="36"/>
      <c r="D6" s="36"/>
      <c r="E6" s="37"/>
      <c r="F6" s="38" t="str">
        <f>+'Evaluacion de Proveedor Sub Con'!F6:H6</f>
        <v xml:space="preserve">Tel/fax: </v>
      </c>
      <c r="G6" s="36"/>
      <c r="H6" s="37"/>
    </row>
    <row r="7" spans="1:8" s="1" customFormat="1" ht="15" customHeight="1" x14ac:dyDescent="0.25">
      <c r="A7" s="38" t="str">
        <f>+'Evaluacion de Proveedor Sub Con'!A7:E7</f>
        <v xml:space="preserve">Pagina web: </v>
      </c>
      <c r="B7" s="36"/>
      <c r="C7" s="36"/>
      <c r="D7" s="36"/>
      <c r="E7" s="37"/>
      <c r="F7" s="38" t="str">
        <f>+'Evaluacion de Proveedor Sub Con'!F7:H7</f>
        <v xml:space="preserve">Email: </v>
      </c>
      <c r="G7" s="36"/>
      <c r="H7" s="37"/>
    </row>
    <row r="8" spans="1:8" s="1" customFormat="1" ht="15" customHeight="1" x14ac:dyDescent="0.25">
      <c r="A8" s="38" t="str">
        <f>+'Evaluacion de Proveedor Sub Con'!A8:E8</f>
        <v>CUIT:</v>
      </c>
      <c r="B8" s="36"/>
      <c r="C8" s="36"/>
      <c r="D8" s="36"/>
      <c r="E8" s="37"/>
      <c r="F8" s="38" t="str">
        <f>+'Evaluacion de Proveedor Sub Con'!F8:H8</f>
        <v>Fecha de evaluacion: 01-06.2024</v>
      </c>
      <c r="G8" s="36"/>
      <c r="H8" s="37"/>
    </row>
    <row r="9" spans="1:8" s="1" customFormat="1" ht="15" customHeight="1" x14ac:dyDescent="0.25">
      <c r="A9" s="38" t="str">
        <f>+'Evaluacion de Proveedor Sub Con'!A9:E9</f>
        <v>Persona de contacto:  Luis Sillero</v>
      </c>
      <c r="B9" s="36"/>
      <c r="C9" s="36"/>
      <c r="D9" s="36"/>
      <c r="E9" s="37"/>
      <c r="F9" s="38" t="str">
        <f>+'Evaluacion de Proveedor Sub Con'!F9:H9</f>
        <v>Cargo: Dueño</v>
      </c>
      <c r="G9" s="36"/>
      <c r="H9" s="37"/>
    </row>
    <row r="10" spans="1:8" s="1" customFormat="1" ht="15" customHeight="1" x14ac:dyDescent="0.25">
      <c r="A10" s="75" t="s">
        <v>123</v>
      </c>
      <c r="B10" s="44"/>
      <c r="C10" s="44"/>
      <c r="D10" s="44"/>
      <c r="E10" s="44"/>
      <c r="F10" s="44"/>
      <c r="G10" s="44"/>
      <c r="H10" s="45"/>
    </row>
    <row r="11" spans="1:8" s="1" customFormat="1" ht="15" customHeight="1" x14ac:dyDescent="0.25">
      <c r="A11" s="76" t="s">
        <v>96</v>
      </c>
      <c r="B11" s="76"/>
      <c r="C11" s="76"/>
      <c r="D11" s="76"/>
      <c r="E11" s="76"/>
      <c r="F11" s="15" t="s">
        <v>134</v>
      </c>
      <c r="G11" s="76" t="s">
        <v>135</v>
      </c>
      <c r="H11" s="76"/>
    </row>
    <row r="12" spans="1:8" s="1" customFormat="1" ht="15" customHeight="1" x14ac:dyDescent="0.25">
      <c r="A12" s="35" t="s">
        <v>97</v>
      </c>
      <c r="B12" s="36" t="s">
        <v>13</v>
      </c>
      <c r="C12" s="36" t="s">
        <v>13</v>
      </c>
      <c r="D12" s="36" t="s">
        <v>13</v>
      </c>
      <c r="E12" s="37" t="s">
        <v>13</v>
      </c>
      <c r="F12" s="9"/>
      <c r="G12" s="24"/>
      <c r="H12" s="24"/>
    </row>
    <row r="13" spans="1:8" s="1" customFormat="1" ht="15" customHeight="1" x14ac:dyDescent="0.25">
      <c r="A13" s="35" t="s">
        <v>98</v>
      </c>
      <c r="B13" s="36" t="s">
        <v>14</v>
      </c>
      <c r="C13" s="36" t="s">
        <v>14</v>
      </c>
      <c r="D13" s="36" t="s">
        <v>14</v>
      </c>
      <c r="E13" s="37" t="s">
        <v>14</v>
      </c>
      <c r="F13" s="9"/>
      <c r="G13" s="24"/>
      <c r="H13" s="24"/>
    </row>
    <row r="14" spans="1:8" s="1" customFormat="1" ht="15" customHeight="1" x14ac:dyDescent="0.25">
      <c r="A14" s="35" t="s">
        <v>99</v>
      </c>
      <c r="B14" s="36" t="s">
        <v>15</v>
      </c>
      <c r="C14" s="36" t="s">
        <v>15</v>
      </c>
      <c r="D14" s="36" t="s">
        <v>15</v>
      </c>
      <c r="E14" s="37" t="s">
        <v>15</v>
      </c>
      <c r="F14" s="9"/>
      <c r="G14" s="24"/>
      <c r="H14" s="24"/>
    </row>
    <row r="15" spans="1:8" s="1" customFormat="1" ht="15" customHeight="1" x14ac:dyDescent="0.25">
      <c r="A15" s="35" t="s">
        <v>100</v>
      </c>
      <c r="B15" s="36" t="s">
        <v>16</v>
      </c>
      <c r="C15" s="36" t="s">
        <v>16</v>
      </c>
      <c r="D15" s="36" t="s">
        <v>16</v>
      </c>
      <c r="E15" s="37" t="s">
        <v>16</v>
      </c>
      <c r="F15" s="9"/>
      <c r="G15" s="24"/>
      <c r="H15" s="24"/>
    </row>
    <row r="16" spans="1:8" s="1" customFormat="1" ht="15" customHeight="1" x14ac:dyDescent="0.25">
      <c r="A16" s="35" t="s">
        <v>101</v>
      </c>
      <c r="B16" s="36" t="s">
        <v>17</v>
      </c>
      <c r="C16" s="36" t="s">
        <v>17</v>
      </c>
      <c r="D16" s="36" t="s">
        <v>17</v>
      </c>
      <c r="E16" s="37" t="s">
        <v>17</v>
      </c>
      <c r="F16" s="9"/>
      <c r="G16" s="24"/>
      <c r="H16" s="24"/>
    </row>
    <row r="17" spans="1:8" s="1" customFormat="1" ht="15" customHeight="1" x14ac:dyDescent="0.25">
      <c r="A17" s="35" t="s">
        <v>102</v>
      </c>
      <c r="B17" s="36" t="s">
        <v>18</v>
      </c>
      <c r="C17" s="36" t="s">
        <v>18</v>
      </c>
      <c r="D17" s="36" t="s">
        <v>18</v>
      </c>
      <c r="E17" s="37" t="s">
        <v>18</v>
      </c>
      <c r="F17" s="9"/>
      <c r="G17" s="24"/>
      <c r="H17" s="24"/>
    </row>
    <row r="18" spans="1:8" s="1" customFormat="1" ht="15" customHeight="1" x14ac:dyDescent="0.25">
      <c r="A18" s="35"/>
      <c r="B18" s="36"/>
      <c r="C18" s="36"/>
      <c r="D18" s="36"/>
      <c r="E18" s="37"/>
      <c r="F18" s="12">
        <v>1</v>
      </c>
      <c r="G18" s="24"/>
      <c r="H18" s="24"/>
    </row>
    <row r="19" spans="1:8" s="1" customFormat="1" ht="15" customHeight="1" x14ac:dyDescent="0.25">
      <c r="A19" s="75" t="s">
        <v>124</v>
      </c>
      <c r="B19" s="33"/>
      <c r="C19" s="33"/>
      <c r="D19" s="33"/>
      <c r="E19" s="33"/>
      <c r="F19" s="33"/>
      <c r="G19" s="33"/>
      <c r="H19" s="34"/>
    </row>
    <row r="20" spans="1:8" s="1" customFormat="1" ht="15" customHeight="1" x14ac:dyDescent="0.25">
      <c r="A20" s="39" t="s">
        <v>96</v>
      </c>
      <c r="B20" s="40"/>
      <c r="C20" s="40"/>
      <c r="D20" s="40"/>
      <c r="E20" s="41"/>
      <c r="F20" s="15" t="s">
        <v>134</v>
      </c>
      <c r="G20" s="76" t="s">
        <v>135</v>
      </c>
      <c r="H20" s="76"/>
    </row>
    <row r="21" spans="1:8" s="1" customFormat="1" ht="15" customHeight="1" x14ac:dyDescent="0.25">
      <c r="A21" s="38" t="s">
        <v>80</v>
      </c>
      <c r="B21" s="36" t="s">
        <v>23</v>
      </c>
      <c r="C21" s="36" t="s">
        <v>23</v>
      </c>
      <c r="D21" s="36" t="s">
        <v>23</v>
      </c>
      <c r="E21" s="37" t="s">
        <v>23</v>
      </c>
      <c r="F21" s="9"/>
      <c r="G21" s="38"/>
      <c r="H21" s="37"/>
    </row>
    <row r="22" spans="1:8" s="1" customFormat="1" ht="15" customHeight="1" x14ac:dyDescent="0.25">
      <c r="A22" s="38" t="s">
        <v>81</v>
      </c>
      <c r="B22" s="36" t="s">
        <v>24</v>
      </c>
      <c r="C22" s="36" t="s">
        <v>24</v>
      </c>
      <c r="D22" s="36" t="s">
        <v>24</v>
      </c>
      <c r="E22" s="37" t="s">
        <v>24</v>
      </c>
      <c r="F22" s="9"/>
      <c r="G22" s="24"/>
      <c r="H22" s="24"/>
    </row>
    <row r="23" spans="1:8" s="1" customFormat="1" ht="15" customHeight="1" x14ac:dyDescent="0.25">
      <c r="A23" s="38" t="s">
        <v>82</v>
      </c>
      <c r="B23" s="36" t="s">
        <v>12</v>
      </c>
      <c r="C23" s="36" t="s">
        <v>12</v>
      </c>
      <c r="D23" s="36" t="s">
        <v>12</v>
      </c>
      <c r="E23" s="37" t="s">
        <v>12</v>
      </c>
      <c r="F23" s="9"/>
      <c r="G23" s="24"/>
      <c r="H23" s="24"/>
    </row>
    <row r="24" spans="1:8" s="1" customFormat="1" ht="15" customHeight="1" x14ac:dyDescent="0.25">
      <c r="A24" s="38" t="s">
        <v>83</v>
      </c>
      <c r="B24" s="36" t="s">
        <v>25</v>
      </c>
      <c r="C24" s="36" t="s">
        <v>25</v>
      </c>
      <c r="D24" s="36" t="s">
        <v>25</v>
      </c>
      <c r="E24" s="37" t="s">
        <v>25</v>
      </c>
      <c r="F24" s="9"/>
      <c r="G24" s="24"/>
      <c r="H24" s="24"/>
    </row>
    <row r="25" spans="1:8" s="1" customFormat="1" ht="15" customHeight="1" x14ac:dyDescent="0.25">
      <c r="A25" s="38" t="s">
        <v>84</v>
      </c>
      <c r="B25" s="36" t="s">
        <v>26</v>
      </c>
      <c r="C25" s="36" t="s">
        <v>26</v>
      </c>
      <c r="D25" s="36" t="s">
        <v>26</v>
      </c>
      <c r="E25" s="37" t="s">
        <v>26</v>
      </c>
      <c r="F25" s="9"/>
      <c r="G25" s="24"/>
      <c r="H25" s="24"/>
    </row>
    <row r="26" spans="1:8" s="1" customFormat="1" ht="15" customHeight="1" x14ac:dyDescent="0.25">
      <c r="A26" s="38" t="s">
        <v>85</v>
      </c>
      <c r="B26" s="36" t="s">
        <v>27</v>
      </c>
      <c r="C26" s="36" t="s">
        <v>27</v>
      </c>
      <c r="D26" s="36" t="s">
        <v>27</v>
      </c>
      <c r="E26" s="37" t="s">
        <v>27</v>
      </c>
      <c r="F26" s="9"/>
      <c r="G26" s="24"/>
      <c r="H26" s="24"/>
    </row>
    <row r="27" spans="1:8" s="1" customFormat="1" ht="15" customHeight="1" x14ac:dyDescent="0.25">
      <c r="A27" s="38" t="s">
        <v>86</v>
      </c>
      <c r="B27" s="36" t="s">
        <v>28</v>
      </c>
      <c r="C27" s="36" t="s">
        <v>28</v>
      </c>
      <c r="D27" s="36" t="s">
        <v>28</v>
      </c>
      <c r="E27" s="37" t="s">
        <v>28</v>
      </c>
      <c r="F27" s="9"/>
      <c r="G27" s="24"/>
      <c r="H27" s="24"/>
    </row>
    <row r="28" spans="1:8" s="1" customFormat="1" ht="15" customHeight="1" x14ac:dyDescent="0.25">
      <c r="A28" s="38" t="s">
        <v>87</v>
      </c>
      <c r="B28" s="36" t="s">
        <v>29</v>
      </c>
      <c r="C28" s="36" t="s">
        <v>29</v>
      </c>
      <c r="D28" s="36" t="s">
        <v>29</v>
      </c>
      <c r="E28" s="37" t="s">
        <v>29</v>
      </c>
      <c r="F28" s="9"/>
      <c r="G28" s="24"/>
      <c r="H28" s="24"/>
    </row>
    <row r="29" spans="1:8" s="1" customFormat="1" ht="15" customHeight="1" x14ac:dyDescent="0.25">
      <c r="A29" s="38" t="s">
        <v>88</v>
      </c>
      <c r="B29" s="36" t="s">
        <v>30</v>
      </c>
      <c r="C29" s="36" t="s">
        <v>30</v>
      </c>
      <c r="D29" s="36" t="s">
        <v>30</v>
      </c>
      <c r="E29" s="37" t="s">
        <v>30</v>
      </c>
      <c r="F29" s="9"/>
      <c r="G29" s="24"/>
      <c r="H29" s="24"/>
    </row>
    <row r="30" spans="1:8" s="1" customFormat="1" ht="15" customHeight="1" x14ac:dyDescent="0.25">
      <c r="A30" s="38" t="s">
        <v>89</v>
      </c>
      <c r="B30" s="36" t="s">
        <v>31</v>
      </c>
      <c r="C30" s="36" t="s">
        <v>31</v>
      </c>
      <c r="D30" s="36" t="s">
        <v>31</v>
      </c>
      <c r="E30" s="37" t="s">
        <v>31</v>
      </c>
      <c r="F30" s="9"/>
      <c r="G30" s="24"/>
      <c r="H30" s="24"/>
    </row>
    <row r="31" spans="1:8" s="1" customFormat="1" ht="15" customHeight="1" x14ac:dyDescent="0.25">
      <c r="A31" s="38" t="s">
        <v>90</v>
      </c>
      <c r="B31" s="36" t="s">
        <v>32</v>
      </c>
      <c r="C31" s="36" t="s">
        <v>32</v>
      </c>
      <c r="D31" s="36" t="s">
        <v>32</v>
      </c>
      <c r="E31" s="37" t="s">
        <v>32</v>
      </c>
      <c r="F31" s="9"/>
      <c r="G31" s="24"/>
      <c r="H31" s="24"/>
    </row>
    <row r="32" spans="1:8" s="1" customFormat="1" ht="15" customHeight="1" x14ac:dyDescent="0.25">
      <c r="A32" s="38" t="s">
        <v>91</v>
      </c>
      <c r="B32" s="36" t="s">
        <v>33</v>
      </c>
      <c r="C32" s="36" t="s">
        <v>33</v>
      </c>
      <c r="D32" s="36" t="s">
        <v>33</v>
      </c>
      <c r="E32" s="37" t="s">
        <v>33</v>
      </c>
      <c r="F32" s="9"/>
      <c r="G32" s="24"/>
      <c r="H32" s="24"/>
    </row>
    <row r="33" spans="1:8" s="1" customFormat="1" ht="15" customHeight="1" x14ac:dyDescent="0.25">
      <c r="A33" s="38" t="s">
        <v>92</v>
      </c>
      <c r="B33" s="36" t="s">
        <v>34</v>
      </c>
      <c r="C33" s="36" t="s">
        <v>34</v>
      </c>
      <c r="D33" s="36" t="s">
        <v>34</v>
      </c>
      <c r="E33" s="37" t="s">
        <v>34</v>
      </c>
      <c r="F33" s="9"/>
      <c r="G33" s="24"/>
      <c r="H33" s="24"/>
    </row>
    <row r="34" spans="1:8" s="1" customFormat="1" ht="15" customHeight="1" x14ac:dyDescent="0.25">
      <c r="A34" s="38" t="s">
        <v>93</v>
      </c>
      <c r="B34" s="36" t="s">
        <v>35</v>
      </c>
      <c r="C34" s="36" t="s">
        <v>35</v>
      </c>
      <c r="D34" s="36" t="s">
        <v>35</v>
      </c>
      <c r="E34" s="37" t="s">
        <v>35</v>
      </c>
      <c r="F34" s="9"/>
      <c r="G34" s="24"/>
      <c r="H34" s="24"/>
    </row>
    <row r="35" spans="1:8" s="1" customFormat="1" ht="15" customHeight="1" x14ac:dyDescent="0.25">
      <c r="A35" s="38" t="s">
        <v>94</v>
      </c>
      <c r="B35" s="36" t="s">
        <v>36</v>
      </c>
      <c r="C35" s="36" t="s">
        <v>36</v>
      </c>
      <c r="D35" s="36" t="s">
        <v>36</v>
      </c>
      <c r="E35" s="37" t="s">
        <v>36</v>
      </c>
      <c r="F35" s="9"/>
      <c r="G35" s="24"/>
      <c r="H35" s="24"/>
    </row>
    <row r="36" spans="1:8" s="1" customFormat="1" ht="15" customHeight="1" x14ac:dyDescent="0.25">
      <c r="A36" s="38" t="s">
        <v>95</v>
      </c>
      <c r="B36" s="36" t="s">
        <v>37</v>
      </c>
      <c r="C36" s="36" t="s">
        <v>37</v>
      </c>
      <c r="D36" s="36" t="s">
        <v>37</v>
      </c>
      <c r="E36" s="37" t="s">
        <v>37</v>
      </c>
      <c r="F36" s="9"/>
      <c r="G36" s="24"/>
      <c r="H36" s="24"/>
    </row>
    <row r="37" spans="1:8" s="1" customFormat="1" ht="15" customHeight="1" x14ac:dyDescent="0.25">
      <c r="A37" s="35"/>
      <c r="B37" s="36"/>
      <c r="C37" s="36"/>
      <c r="D37" s="36"/>
      <c r="E37" s="37"/>
      <c r="F37" s="12">
        <v>1</v>
      </c>
      <c r="G37" s="24"/>
      <c r="H37" s="24"/>
    </row>
    <row r="38" spans="1:8" s="1" customFormat="1" ht="15" customHeight="1" x14ac:dyDescent="0.25">
      <c r="A38" s="75" t="s">
        <v>125</v>
      </c>
      <c r="B38" s="33"/>
      <c r="C38" s="33"/>
      <c r="D38" s="33"/>
      <c r="E38" s="33"/>
      <c r="F38" s="33"/>
      <c r="G38" s="33"/>
      <c r="H38" s="34"/>
    </row>
    <row r="39" spans="1:8" s="1" customFormat="1" ht="15" customHeight="1" x14ac:dyDescent="0.25">
      <c r="A39" s="39" t="s">
        <v>96</v>
      </c>
      <c r="B39" s="40"/>
      <c r="C39" s="40"/>
      <c r="D39" s="40"/>
      <c r="E39" s="41"/>
      <c r="F39" s="15" t="s">
        <v>134</v>
      </c>
      <c r="G39" s="76" t="s">
        <v>135</v>
      </c>
      <c r="H39" s="76"/>
    </row>
    <row r="40" spans="1:8" s="1" customFormat="1" ht="15" customHeight="1" x14ac:dyDescent="0.25">
      <c r="A40" s="35" t="s">
        <v>103</v>
      </c>
      <c r="B40" s="36" t="s">
        <v>19</v>
      </c>
      <c r="C40" s="36" t="s">
        <v>19</v>
      </c>
      <c r="D40" s="36" t="s">
        <v>19</v>
      </c>
      <c r="E40" s="37" t="s">
        <v>19</v>
      </c>
      <c r="F40" s="9"/>
      <c r="G40" s="38"/>
      <c r="H40" s="37"/>
    </row>
    <row r="41" spans="1:8" s="1" customFormat="1" ht="15" customHeight="1" x14ac:dyDescent="0.25">
      <c r="A41" s="35" t="s">
        <v>104</v>
      </c>
      <c r="B41" s="36" t="s">
        <v>20</v>
      </c>
      <c r="C41" s="36" t="s">
        <v>20</v>
      </c>
      <c r="D41" s="36" t="s">
        <v>20</v>
      </c>
      <c r="E41" s="37" t="s">
        <v>20</v>
      </c>
      <c r="F41" s="9"/>
      <c r="G41" s="24"/>
      <c r="H41" s="24"/>
    </row>
    <row r="42" spans="1:8" s="1" customFormat="1" ht="15" customHeight="1" x14ac:dyDescent="0.25">
      <c r="A42" s="35" t="s">
        <v>105</v>
      </c>
      <c r="B42" s="36" t="s">
        <v>21</v>
      </c>
      <c r="C42" s="36" t="s">
        <v>21</v>
      </c>
      <c r="D42" s="36" t="s">
        <v>21</v>
      </c>
      <c r="E42" s="37" t="s">
        <v>21</v>
      </c>
      <c r="F42" s="9"/>
      <c r="G42" s="24"/>
      <c r="H42" s="24"/>
    </row>
    <row r="43" spans="1:8" s="1" customFormat="1" ht="15" customHeight="1" x14ac:dyDescent="0.25">
      <c r="A43" s="35" t="s">
        <v>106</v>
      </c>
      <c r="B43" s="36" t="s">
        <v>22</v>
      </c>
      <c r="C43" s="36" t="s">
        <v>22</v>
      </c>
      <c r="D43" s="36" t="s">
        <v>22</v>
      </c>
      <c r="E43" s="37" t="s">
        <v>22</v>
      </c>
      <c r="F43" s="9"/>
      <c r="G43" s="24"/>
      <c r="H43" s="24"/>
    </row>
    <row r="44" spans="1:8" s="1" customFormat="1" ht="15" customHeight="1" x14ac:dyDescent="0.25">
      <c r="A44" s="35" t="s">
        <v>107</v>
      </c>
      <c r="B44" s="36" t="s">
        <v>38</v>
      </c>
      <c r="C44" s="36" t="s">
        <v>38</v>
      </c>
      <c r="D44" s="36" t="s">
        <v>38</v>
      </c>
      <c r="E44" s="37" t="s">
        <v>38</v>
      </c>
      <c r="F44" s="9"/>
      <c r="G44" s="24"/>
      <c r="H44" s="24"/>
    </row>
    <row r="45" spans="1:8" s="1" customFormat="1" ht="15" customHeight="1" x14ac:dyDescent="0.25">
      <c r="A45" s="35" t="s">
        <v>108</v>
      </c>
      <c r="B45" s="36" t="s">
        <v>39</v>
      </c>
      <c r="C45" s="36" t="s">
        <v>39</v>
      </c>
      <c r="D45" s="36" t="s">
        <v>39</v>
      </c>
      <c r="E45" s="37" t="s">
        <v>39</v>
      </c>
      <c r="F45" s="9"/>
      <c r="G45" s="24"/>
      <c r="H45" s="24"/>
    </row>
    <row r="46" spans="1:8" s="1" customFormat="1" ht="15" customHeight="1" x14ac:dyDescent="0.25">
      <c r="A46" s="35" t="s">
        <v>109</v>
      </c>
      <c r="B46" s="36" t="s">
        <v>40</v>
      </c>
      <c r="C46" s="36" t="s">
        <v>40</v>
      </c>
      <c r="D46" s="36" t="s">
        <v>40</v>
      </c>
      <c r="E46" s="37" t="s">
        <v>40</v>
      </c>
      <c r="F46" s="9"/>
      <c r="G46" s="24"/>
      <c r="H46" s="24"/>
    </row>
    <row r="47" spans="1:8" s="1" customFormat="1" ht="15" customHeight="1" x14ac:dyDescent="0.25">
      <c r="A47" s="35" t="s">
        <v>87</v>
      </c>
      <c r="B47" s="36" t="s">
        <v>5</v>
      </c>
      <c r="C47" s="36" t="s">
        <v>5</v>
      </c>
      <c r="D47" s="36" t="s">
        <v>5</v>
      </c>
      <c r="E47" s="37" t="s">
        <v>5</v>
      </c>
      <c r="F47" s="9"/>
      <c r="G47" s="24"/>
      <c r="H47" s="24"/>
    </row>
    <row r="48" spans="1:8" s="1" customFormat="1" ht="15" customHeight="1" x14ac:dyDescent="0.25">
      <c r="A48" s="38"/>
      <c r="B48" s="36"/>
      <c r="C48" s="36"/>
      <c r="D48" s="36"/>
      <c r="E48" s="37"/>
      <c r="F48" s="12">
        <v>1</v>
      </c>
      <c r="G48" s="24"/>
      <c r="H48" s="24"/>
    </row>
    <row r="49" spans="1:8" s="1" customFormat="1" ht="15" customHeight="1" x14ac:dyDescent="0.25">
      <c r="A49" s="77" t="s">
        <v>130</v>
      </c>
      <c r="B49" s="24"/>
      <c r="C49" s="24"/>
      <c r="D49" s="24"/>
      <c r="E49" s="24"/>
      <c r="F49" s="12">
        <f>F48+F37+F18</f>
        <v>3</v>
      </c>
      <c r="G49" s="25"/>
      <c r="H49" s="25"/>
    </row>
    <row r="50" spans="1:8" x14ac:dyDescent="0.25">
      <c r="A50" s="61" t="s">
        <v>43</v>
      </c>
      <c r="B50" s="62"/>
      <c r="C50" s="62"/>
      <c r="D50" s="63"/>
      <c r="E50" s="78" t="s">
        <v>132</v>
      </c>
      <c r="F50" s="40"/>
      <c r="G50" s="40"/>
      <c r="H50" s="41"/>
    </row>
    <row r="51" spans="1:8" x14ac:dyDescent="0.25">
      <c r="A51" s="64" t="s">
        <v>41</v>
      </c>
      <c r="B51" s="65"/>
      <c r="C51" s="65"/>
      <c r="D51" s="66"/>
      <c r="E51" s="64" t="s">
        <v>41</v>
      </c>
      <c r="F51" s="65"/>
      <c r="G51" s="65"/>
      <c r="H51" s="66"/>
    </row>
    <row r="52" spans="1:8" x14ac:dyDescent="0.25">
      <c r="A52" s="67"/>
      <c r="B52" s="68"/>
      <c r="C52" s="68"/>
      <c r="D52" s="69"/>
      <c r="E52" s="67"/>
      <c r="F52" s="68"/>
      <c r="G52" s="68"/>
      <c r="H52" s="69"/>
    </row>
    <row r="53" spans="1:8" x14ac:dyDescent="0.25">
      <c r="A53" s="67"/>
      <c r="B53" s="68"/>
      <c r="C53" s="68"/>
      <c r="D53" s="69"/>
      <c r="E53" s="67"/>
      <c r="F53" s="68"/>
      <c r="G53" s="68"/>
      <c r="H53" s="69"/>
    </row>
    <row r="54" spans="1:8" x14ac:dyDescent="0.25">
      <c r="A54" s="67"/>
      <c r="B54" s="68"/>
      <c r="C54" s="68"/>
      <c r="D54" s="69"/>
      <c r="E54" s="67"/>
      <c r="F54" s="68"/>
      <c r="G54" s="68"/>
      <c r="H54" s="69"/>
    </row>
    <row r="55" spans="1:8" x14ac:dyDescent="0.25">
      <c r="A55" s="70"/>
      <c r="B55" s="71"/>
      <c r="C55" s="71"/>
      <c r="D55" s="72"/>
      <c r="E55" s="70"/>
      <c r="F55" s="71"/>
      <c r="G55" s="71"/>
      <c r="H55" s="72"/>
    </row>
  </sheetData>
  <mergeCells count="95">
    <mergeCell ref="A50:D50"/>
    <mergeCell ref="E50:H50"/>
    <mergeCell ref="A51:D55"/>
    <mergeCell ref="E51:H55"/>
    <mergeCell ref="A46:E46"/>
    <mergeCell ref="G46:H46"/>
    <mergeCell ref="A47:E47"/>
    <mergeCell ref="G47:H47"/>
    <mergeCell ref="A48:E48"/>
    <mergeCell ref="G48:H48"/>
    <mergeCell ref="A43:E43"/>
    <mergeCell ref="G43:H43"/>
    <mergeCell ref="A44:E44"/>
    <mergeCell ref="G44:H44"/>
    <mergeCell ref="A45:E45"/>
    <mergeCell ref="G45:H45"/>
    <mergeCell ref="A40:E40"/>
    <mergeCell ref="G40:H40"/>
    <mergeCell ref="A41:E41"/>
    <mergeCell ref="G41:H41"/>
    <mergeCell ref="A42:E42"/>
    <mergeCell ref="G42:H42"/>
    <mergeCell ref="G14:H14"/>
    <mergeCell ref="A15:E15"/>
    <mergeCell ref="G15:H15"/>
    <mergeCell ref="A38:H38"/>
    <mergeCell ref="A39:E39"/>
    <mergeCell ref="G39:H39"/>
    <mergeCell ref="A18:E18"/>
    <mergeCell ref="G18:H18"/>
    <mergeCell ref="A37:E37"/>
    <mergeCell ref="G37:H37"/>
    <mergeCell ref="G30:H30"/>
    <mergeCell ref="A21:E21"/>
    <mergeCell ref="G21:H21"/>
    <mergeCell ref="A22:E22"/>
    <mergeCell ref="G22:H22"/>
    <mergeCell ref="A23:E23"/>
    <mergeCell ref="A14:E14"/>
    <mergeCell ref="G23:H23"/>
    <mergeCell ref="A24:E24"/>
    <mergeCell ref="G24:H24"/>
    <mergeCell ref="A49:E49"/>
    <mergeCell ref="G49:H49"/>
    <mergeCell ref="A25:E25"/>
    <mergeCell ref="A26:E26"/>
    <mergeCell ref="A27:E27"/>
    <mergeCell ref="A28:E28"/>
    <mergeCell ref="A29:E29"/>
    <mergeCell ref="A30:E30"/>
    <mergeCell ref="G25:H25"/>
    <mergeCell ref="G26:H26"/>
    <mergeCell ref="A35:E35"/>
    <mergeCell ref="G35:H35"/>
    <mergeCell ref="G36:H36"/>
    <mergeCell ref="A32:E32"/>
    <mergeCell ref="G32:H32"/>
    <mergeCell ref="A33:E33"/>
    <mergeCell ref="G33:H33"/>
    <mergeCell ref="A34:E34"/>
    <mergeCell ref="G34:H34"/>
    <mergeCell ref="A36:E36"/>
    <mergeCell ref="A9:E9"/>
    <mergeCell ref="F9:H9"/>
    <mergeCell ref="A19:H19"/>
    <mergeCell ref="A20:E20"/>
    <mergeCell ref="G20:H20"/>
    <mergeCell ref="A10:H10"/>
    <mergeCell ref="A11:E11"/>
    <mergeCell ref="G11:H11"/>
    <mergeCell ref="A13:E13"/>
    <mergeCell ref="G13:H13"/>
    <mergeCell ref="A16:E16"/>
    <mergeCell ref="G16:H16"/>
    <mergeCell ref="A17:E17"/>
    <mergeCell ref="G17:H17"/>
    <mergeCell ref="A12:E12"/>
    <mergeCell ref="G12:H12"/>
    <mergeCell ref="A31:E31"/>
    <mergeCell ref="G31:H31"/>
    <mergeCell ref="G27:H27"/>
    <mergeCell ref="G28:H28"/>
    <mergeCell ref="G29:H29"/>
    <mergeCell ref="A6:E6"/>
    <mergeCell ref="F6:H6"/>
    <mergeCell ref="A7:E7"/>
    <mergeCell ref="F7:H7"/>
    <mergeCell ref="A8:E8"/>
    <mergeCell ref="F8:H8"/>
    <mergeCell ref="A2:B2"/>
    <mergeCell ref="C2:F2"/>
    <mergeCell ref="G2:H2"/>
    <mergeCell ref="A4:H4"/>
    <mergeCell ref="A5:E5"/>
    <mergeCell ref="F5:H5"/>
  </mergeCells>
  <dataValidations count="10">
    <dataValidation showDropDown="1" showErrorMessage="1" sqref="F49 JB49 SX49 ACT49 AMP49 AWL49 BGH49 BQD49 BZZ49 CJV49 CTR49 DDN49 DNJ49 DXF49 EHB49 EQX49 FAT49 FKP49 FUL49 GEH49 GOD49 GXZ49 HHV49 HRR49 IBN49 ILJ49 IVF49 JFB49 JOX49 JYT49 KIP49 KSL49 LCH49 LMD49 LVZ49 MFV49 MPR49 MZN49 NJJ49 NTF49 ODB49 OMX49 OWT49 PGP49 PQL49 QAH49 QKD49 QTZ49 RDV49 RNR49 RXN49 SHJ49 SRF49 TBB49 TKX49 TUT49 UEP49 UOL49 UYH49 VID49 VRZ49 WBV49 WLR49 WVN49" xr:uid="{44DF3567-AB62-4C9F-AF35-C80F0D32393C}"/>
    <dataValidation type="list" allowBlank="1" showInputMessage="1" showErrorMessage="1" prompt="1 = Realiza periódicamente auditorias internas y externas_x000a_0,5= Realiza ocasionalmente auditorías internas, pero no externas_x000a_0= No realiza ni auditorias internas, ni externas" sqref="WVN17:WVN18 JB17:JB18 SX17:SX18 ACT17:ACT18 AMP17:AMP18 AWL17:AWL18 BGH17:BGH18 BQD17:BQD18 BZZ17:BZZ18 CJV17:CJV18 CTR17:CTR18 DDN17:DDN18 DNJ17:DNJ18 DXF17:DXF18 EHB17:EHB18 EQX17:EQX18 FAT17:FAT18 FKP17:FKP18 FUL17:FUL18 GEH17:GEH18 GOD17:GOD18 GXZ17:GXZ18 HHV17:HHV18 HRR17:HRR18 IBN17:IBN18 ILJ17:ILJ18 IVF17:IVF18 JFB17:JFB18 JOX17:JOX18 JYT17:JYT18 KIP17:KIP18 KSL17:KSL18 LCH17:LCH18 LMD17:LMD18 LVZ17:LVZ18 MFV17:MFV18 MPR17:MPR18 MZN17:MZN18 NJJ17:NJJ18 NTF17:NTF18 ODB17:ODB18 OMX17:OMX18 OWT17:OWT18 PGP17:PGP18 PQL17:PQL18 QAH17:QAH18 QKD17:QKD18 QTZ17:QTZ18 RDV17:RDV18 RNR17:RNR18 RXN17:RXN18 SHJ17:SHJ18 SRF17:SRF18 TBB17:TBB18 TKX17:TKX18 TUT17:TUT18 UEP17:UEP18 UOL17:UOL18 UYH17:UYH18 VID17:VID18 VRZ17:VRZ18 WBV17:WBV18 WLR17:WLR18 WVN37 JB37 SX37 ACT37 AMP37 AWL37 BGH37 BQD37 BZZ37 CJV37 CTR37 DDN37 DNJ37 DXF37 EHB37 EQX37 FAT37 FKP37 FUL37 GEH37 GOD37 GXZ37 HHV37 HRR37 IBN37 ILJ37 IVF37 JFB37 JOX37 JYT37 KIP37 KSL37 LCH37 LMD37 LVZ37 MFV37 MPR37 MZN37 NJJ37 NTF37 ODB37 OMX37 OWT37 PGP37 PQL37 QAH37 QKD37 QTZ37 RDV37 RNR37 RXN37 SHJ37 SRF37 TBB37 TKX37 TUT37 UEP37 UOL37 UYH37 VID37 VRZ37 WBV37 WLR37" xr:uid="{248EC125-6686-48A6-A331-C74B82D86B56}"/>
    <dataValidation type="list" allowBlank="1" showInputMessage="1" showErrorMessage="1" prompt="1= No registra_x000a_0,5= Registra solo una no conformidad_x000a_0 = Registra más de 1 no conformidad" sqref="JB16 SX16 ACT16 AMP16 AWL16 BGH16 BQD16 BZZ16 CJV16 CTR16 DDN16 DNJ16 DXF16 EHB16 EQX16 FAT16 FKP16 FUL16 GEH16 GOD16 GXZ16 HHV16 HRR16 IBN16 ILJ16 IVF16 JFB16 JOX16 JYT16 KIP16 KSL16 LCH16 LMD16 LVZ16 MFV16 MPR16 MZN16 NJJ16 NTF16 ODB16 OMX16 OWT16 PGP16 PQL16 QAH16 QKD16 QTZ16 RDV16 RNR16 RXN16 SHJ16 SRF16 TBB16 TKX16 TUT16 UEP16 UOL16 UYH16 VID16 VRZ16 WBV16 WLR16 WVN16" xr:uid="{F92CBF38-FF37-4F5E-9F18-59C8F24CADB5}"/>
    <dataValidation type="list" allowBlank="1" showInputMessage="1" showErrorMessage="1" prompt="1= Proporciona certificado de calidad_x000a_0,5= Sigue controles de calidad _x000a_0= No sigue controles ni presenta certificado de calidad" sqref="WVN11:WVN15 JB11:JB15 SX11:SX15 ACT11:ACT15 AMP11:AMP15 AWL11:AWL15 BGH11:BGH15 BQD11:BQD15 BZZ11:BZZ15 CJV11:CJV15 CTR11:CTR15 DDN11:DDN15 DNJ11:DNJ15 DXF11:DXF15 EHB11:EHB15 EQX11:EQX15 FAT11:FAT15 FKP11:FKP15 FUL11:FUL15 GEH11:GEH15 GOD11:GOD15 GXZ11:GXZ15 HHV11:HHV15 HRR11:HRR15 IBN11:IBN15 ILJ11:ILJ15 IVF11:IVF15 JFB11:JFB15 JOX11:JOX15 JYT11:JYT15 KIP11:KIP15 KSL11:KSL15 LCH11:LCH15 LMD11:LMD15 LVZ11:LVZ15 MFV11:MFV15 MPR11:MPR15 MZN11:MZN15 NJJ11:NJJ15 NTF11:NTF15 ODB11:ODB15 OMX11:OMX15 OWT11:OWT15 PGP11:PGP15 PQL11:PQL15 QAH11:QAH15 QKD11:QKD15 QTZ11:QTZ15 RDV11:RDV15 RNR11:RNR15 RXN11:RXN15 SHJ11:SHJ15 SRF11:SRF15 TBB11:TBB15 TKX11:TKX15 TUT11:TUT15 UEP11:UEP15 UOL11:UOL15 UYH11:UYH15 VID11:VID15 VRZ11:VRZ15 WBV11:WBV15 WLR11:WLR15" xr:uid="{5DA8F0FD-F934-464B-A1E5-9208CFCFC0FF}"/>
    <dataValidation type="list" allowBlank="1" showInputMessage="1" showErrorMessage="1" prompt="1= Responde inmediatamente (0-5 días)_x000a_0,5= Responde en un lapso de 6-25 días_x000a_0= No responde " sqref="SX36 ACT36 AMP36 AWL36 BGH36 BQD36 BZZ36 CJV36 CTR36 DDN36 DNJ36 DXF36 EHB36 EQX36 FAT36 FKP36 FUL36 GEH36 GOD36 GXZ36 HHV36 HRR36 IBN36 ILJ36 IVF36 JFB36 JOX36 JYT36 KIP36 KSL36 LCH36 LMD36 LVZ36 MFV36 MPR36 MZN36 NJJ36 NTF36 ODB36 OMX36 OWT36 PGP36 PQL36 QAH36 QKD36 QTZ36 RDV36 RNR36 RXN36 SHJ36 SRF36 TBB36 TKX36 TUT36 UEP36 UOL36 UYH36 VID36 VRZ36 WBV36 WLR36 WVN36 JB36" xr:uid="{04A37041-C468-40F2-8421-95D0E5ED6825}"/>
    <dataValidation type="list" allowBlank="1" showInputMessage="1" showErrorMessage="1" prompt="1= condiciones impositivas - legales actualizadas _x000a_0,5= se observa faltante de documentacion_x000a_0= no cumple requisitos legales NO APTO" sqref="WVN35 JB35 SX35 ACT35 AMP35 AWL35 BGH35 BQD35 BZZ35 CJV35 CTR35 DDN35 DNJ35 DXF35 EHB35 EQX35 FAT35 FKP35 FUL35 GEH35 GOD35 GXZ35 HHV35 HRR35 IBN35 ILJ35 IVF35 JFB35 JOX35 JYT35 KIP35 KSL35 LCH35 LMD35 LVZ35 MFV35 MPR35 MZN35 NJJ35 NTF35 ODB35 OMX35 OWT35 PGP35 PQL35 QAH35 QKD35 QTZ35 RDV35 RNR35 RXN35 SHJ35 SRF35 TBB35 TKX35 TUT35 UEP35 UOL35 UYH35 VID35 VRZ35 WBV35 WLR35" xr:uid="{85A9C211-4CD2-4B35-B2D7-35A21529979A}"/>
    <dataValidation type="list" allowBlank="1" showInputMessage="1" showErrorMessage="1" prompt="1= Permiten pago a + de 30 días_x000a_0,5= Requieren pago a 30 o - días_x000a_0= Requiren anticipo y pago contado" sqref="WVN34 JB34 SX34 ACT34 AMP34 AWL34 BGH34 BQD34 BZZ34 CJV34 CTR34 DDN34 DNJ34 DXF34 EHB34 EQX34 FAT34 FKP34 FUL34 GEH34 GOD34 GXZ34 HHV34 HRR34 IBN34 ILJ34 IVF34 JFB34 JOX34 JYT34 KIP34 KSL34 LCH34 LMD34 LVZ34 MFV34 MPR34 MZN34 NJJ34 NTF34 ODB34 OMX34 OWT34 PGP34 PQL34 QAH34 QKD34 QTZ34 RDV34 RNR34 RXN34 SHJ34 SRF34 TBB34 TKX34 TUT34 UEP34 UOL34 UYH34 VID34 VRZ34 WBV34 WLR34" xr:uid="{0312BC36-87D4-4854-9681-5ADAC151C668}"/>
    <dataValidation type="list" allowBlank="1" showInputMessage="1" showErrorMessage="1" prompt="1= Económico, con relación a otros competidores_x000a_0,5= Intermedio, con relación a otros competidores_x000a_0= Costoso, con relación a otros competidores" sqref="WVN33 JB33 SX33 ACT33 AMP33 AWL33 BGH33 BQD33 BZZ33 CJV33 CTR33 DDN33 DNJ33 DXF33 EHB33 EQX33 FAT33 FKP33 FUL33 GEH33 GOD33 GXZ33 HHV33 HRR33 IBN33 ILJ33 IVF33 JFB33 JOX33 JYT33 KIP33 KSL33 LCH33 LMD33 LVZ33 MFV33 MPR33 MZN33 NJJ33 NTF33 ODB33 OMX33 OWT33 PGP33 PQL33 QAH33 QKD33 QTZ33 RDV33 RNR33 RXN33 SHJ33 SRF33 TBB33 TKX33 TUT33 UEP33 UOL33 UYH33 VID33 VRZ33 WBV33 WLR33" xr:uid="{F9BB0EFF-D57D-432D-B4E6-7BE9139ED525}"/>
    <dataValidation type="list" allowBlank="1" showInputMessage="1" showErrorMessage="1" prompt="1= Desvíos/pedidos, del 0-10%_x000a_0,5= Desvíos/pedidos, del 10-50%_x000a_0: Desvíos/pedidos, del 51-100%" sqref="WVN32 JB32 SX32 ACT32 AMP32 AWL32 BGH32 BQD32 BZZ32 CJV32 CTR32 DDN32 DNJ32 DXF32 EHB32 EQX32 FAT32 FKP32 FUL32 GEH32 GOD32 GXZ32 HHV32 HRR32 IBN32 ILJ32 IVF32 JFB32 JOX32 JYT32 KIP32 KSL32 LCH32 LMD32 LVZ32 MFV32 MPR32 MZN32 NJJ32 NTF32 ODB32 OMX32 OWT32 PGP32 PQL32 QAH32 QKD32 QTZ32 RDV32 RNR32 RXN32 SHJ32 SRF32 TBB32 TKX32 TUT32 UEP32 UOL32 UYH32 VID32 VRZ32 WBV32 WLR32" xr:uid="{3434C6C5-240C-4870-B56E-17A07A025B1A}"/>
    <dataValidation type="list" allowBlank="1" showInputMessage="1" showErrorMessage="1" prompt="1= + de 2 años, o + de 3 servicios equivalentes_x000a_0,5= 1-2 años, o + de 2 servicios equivalentes_x000a_0= sin experiencia previa" sqref="WVN31 JB31 SX31 ACT31 AMP31 AWL31 BGH31 BQD31 BZZ31 CJV31 CTR31 DDN31 DNJ31 DXF31 EHB31 EQX31 FAT31 FKP31 FUL31 GEH31 GOD31 GXZ31 HHV31 HRR31 IBN31 ILJ31 IVF31 JFB31 JOX31 JYT31 KIP31 KSL31 LCH31 LMD31 LVZ31 MFV31 MPR31 MZN31 NJJ31 NTF31 ODB31 OMX31 OWT31 PGP31 PQL31 QAH31 QKD31 QTZ31 RDV31 RNR31 RXN31 SHJ31 SRF31 TBB31 TKX31 TUT31 UEP31 UOL31 UYH31 VID31 VRZ31 WBV31 WLR31" xr:uid="{CEB65FF2-55F2-4D92-98C7-C46B15AD0A6F}"/>
  </dataValidation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76C9541-3C9A-428F-868E-1ECD007F4501}">
          <x14:formula1>
            <xm:f>Hoja4!$C$3:$C$5</xm:f>
          </x14:formula1>
          <xm:sqref>F37 F48 F18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5D29C-E2EC-4F20-B57B-FF251227D1A5}">
  <dimension ref="C3:D5"/>
  <sheetViews>
    <sheetView workbookViewId="0">
      <selection activeCell="E6" sqref="E6"/>
    </sheetView>
  </sheetViews>
  <sheetFormatPr baseColWidth="10" defaultRowHeight="15" x14ac:dyDescent="0.25"/>
  <cols>
    <col min="4" max="4" width="16.28515625" bestFit="1" customWidth="1"/>
  </cols>
  <sheetData>
    <row r="3" spans="3:4" x14ac:dyDescent="0.25">
      <c r="C3">
        <v>0</v>
      </c>
      <c r="D3" t="s">
        <v>127</v>
      </c>
    </row>
    <row r="4" spans="3:4" x14ac:dyDescent="0.25">
      <c r="C4">
        <v>0.5</v>
      </c>
      <c r="D4" t="s">
        <v>128</v>
      </c>
    </row>
    <row r="5" spans="3:4" x14ac:dyDescent="0.25">
      <c r="C5">
        <v>1</v>
      </c>
      <c r="D5" t="s">
        <v>129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491C4-EC47-40A3-BF7A-2A90FFA3C16E}">
  <dimension ref="A1:I30"/>
  <sheetViews>
    <sheetView topLeftCell="A7" zoomScale="85" zoomScaleNormal="85" workbookViewId="0">
      <selection activeCell="F23" sqref="F23"/>
    </sheetView>
  </sheetViews>
  <sheetFormatPr baseColWidth="10" defaultRowHeight="15" x14ac:dyDescent="0.25"/>
  <sheetData>
    <row r="1" spans="1:8" x14ac:dyDescent="0.25">
      <c r="A1" t="s">
        <v>133</v>
      </c>
    </row>
    <row r="2" spans="1:8" s="1" customFormat="1" ht="58.5" customHeight="1" x14ac:dyDescent="0.25">
      <c r="A2" s="26"/>
      <c r="B2" s="26"/>
      <c r="C2" s="27" t="s">
        <v>76</v>
      </c>
      <c r="D2" s="28"/>
      <c r="E2" s="28"/>
      <c r="F2" s="29"/>
      <c r="G2" s="30" t="s">
        <v>75</v>
      </c>
      <c r="H2" s="31"/>
    </row>
    <row r="3" spans="1:8" s="1" customFormat="1" ht="15" customHeight="1" x14ac:dyDescent="0.25">
      <c r="A3" s="10"/>
      <c r="B3" s="9"/>
      <c r="C3" s="9"/>
      <c r="D3" s="9"/>
      <c r="E3" s="9"/>
      <c r="F3" s="9"/>
      <c r="G3" s="9"/>
      <c r="H3" s="8"/>
    </row>
    <row r="4" spans="1:8" s="1" customFormat="1" ht="15" customHeight="1" x14ac:dyDescent="0.25">
      <c r="A4" s="32" t="s">
        <v>74</v>
      </c>
      <c r="B4" s="33"/>
      <c r="C4" s="33"/>
      <c r="D4" s="33"/>
      <c r="E4" s="33"/>
      <c r="F4" s="33"/>
      <c r="G4" s="33"/>
      <c r="H4" s="34"/>
    </row>
    <row r="5" spans="1:8" s="1" customFormat="1" ht="15" customHeight="1" x14ac:dyDescent="0.25">
      <c r="A5" s="38" t="str">
        <f>+'Evaluacion de Proveedor Sub Con'!A5:E5</f>
        <v>Razon social: Last SRL</v>
      </c>
      <c r="B5" s="36"/>
      <c r="C5" s="36"/>
      <c r="D5" s="36"/>
      <c r="E5" s="37"/>
      <c r="F5" s="38" t="str">
        <f>+'Evaluacion de Proveedor Sub Con'!F5:H5</f>
        <v>Actividad/Rubro: Serv. Contratado</v>
      </c>
      <c r="G5" s="36"/>
      <c r="H5" s="37"/>
    </row>
    <row r="6" spans="1:8" s="1" customFormat="1" ht="15" customHeight="1" x14ac:dyDescent="0.25">
      <c r="A6" s="38" t="str">
        <f>+'Evaluacion de Proveedor Sub Con'!A6:E6</f>
        <v>Domicilio:</v>
      </c>
      <c r="B6" s="36"/>
      <c r="C6" s="36"/>
      <c r="D6" s="36"/>
      <c r="E6" s="37"/>
      <c r="F6" s="38" t="str">
        <f>+'Evaluacion de Proveedor Sub Con'!F6:H6</f>
        <v xml:space="preserve">Tel/fax: </v>
      </c>
      <c r="G6" s="36"/>
      <c r="H6" s="37"/>
    </row>
    <row r="7" spans="1:8" s="1" customFormat="1" ht="15" customHeight="1" x14ac:dyDescent="0.25">
      <c r="A7" s="38" t="str">
        <f>+'Evaluacion de Proveedor Sub Con'!A7:E7</f>
        <v xml:space="preserve">Pagina web: </v>
      </c>
      <c r="B7" s="36"/>
      <c r="C7" s="36"/>
      <c r="D7" s="36"/>
      <c r="E7" s="37"/>
      <c r="F7" s="38" t="str">
        <f>+'Evaluacion de Proveedor Sub Con'!F7:H7</f>
        <v xml:space="preserve">Email: </v>
      </c>
      <c r="G7" s="36"/>
      <c r="H7" s="37"/>
    </row>
    <row r="8" spans="1:8" s="1" customFormat="1" ht="15" customHeight="1" x14ac:dyDescent="0.25">
      <c r="A8" s="38" t="str">
        <f>+'Evaluacion de Proveedor Sub Con'!A8:E8</f>
        <v>CUIT:</v>
      </c>
      <c r="B8" s="36"/>
      <c r="C8" s="36"/>
      <c r="D8" s="36"/>
      <c r="E8" s="37"/>
      <c r="F8" s="38" t="str">
        <f>+'Evaluacion de Proveedor Sub Con'!F8:H8</f>
        <v>Fecha de evaluacion: 01-06.2024</v>
      </c>
      <c r="G8" s="36"/>
      <c r="H8" s="37"/>
    </row>
    <row r="9" spans="1:8" s="1" customFormat="1" ht="15" customHeight="1" x14ac:dyDescent="0.25">
      <c r="A9" s="38" t="str">
        <f>+'Evaluacion de Proveedor Sub Con'!A9:E9</f>
        <v>Persona de contacto:  Luis Sillero</v>
      </c>
      <c r="B9" s="36"/>
      <c r="C9" s="36"/>
      <c r="D9" s="36"/>
      <c r="E9" s="37"/>
      <c r="F9" s="38" t="str">
        <f>+'Evaluacion de Proveedor Sub Con'!F9:H9</f>
        <v>Cargo: Dueño</v>
      </c>
      <c r="G9" s="36"/>
      <c r="H9" s="37"/>
    </row>
    <row r="10" spans="1:8" s="1" customFormat="1" ht="15" customHeight="1" x14ac:dyDescent="0.25">
      <c r="A10" s="75" t="s">
        <v>126</v>
      </c>
      <c r="B10" s="44"/>
      <c r="C10" s="44"/>
      <c r="D10" s="44"/>
      <c r="E10" s="44"/>
      <c r="F10" s="44"/>
      <c r="G10" s="44"/>
      <c r="H10" s="45"/>
    </row>
    <row r="11" spans="1:8" s="1" customFormat="1" ht="15" customHeight="1" x14ac:dyDescent="0.25">
      <c r="A11" s="76" t="s">
        <v>96</v>
      </c>
      <c r="B11" s="76"/>
      <c r="C11" s="76"/>
      <c r="D11" s="76"/>
      <c r="E11" s="76"/>
      <c r="F11" s="15" t="s">
        <v>134</v>
      </c>
      <c r="G11" s="76" t="s">
        <v>135</v>
      </c>
      <c r="H11" s="76"/>
    </row>
    <row r="12" spans="1:8" s="1" customFormat="1" ht="15" customHeight="1" x14ac:dyDescent="0.25">
      <c r="A12" s="35" t="s">
        <v>112</v>
      </c>
      <c r="B12" s="36" t="s">
        <v>0</v>
      </c>
      <c r="C12" s="36" t="s">
        <v>0</v>
      </c>
      <c r="D12" s="36" t="s">
        <v>0</v>
      </c>
      <c r="E12" s="37" t="s">
        <v>0</v>
      </c>
      <c r="F12" s="9"/>
      <c r="G12" s="24"/>
      <c r="H12" s="24"/>
    </row>
    <row r="13" spans="1:8" s="1" customFormat="1" ht="15" customHeight="1" x14ac:dyDescent="0.25">
      <c r="A13" s="35" t="s">
        <v>113</v>
      </c>
      <c r="B13" s="36" t="s">
        <v>1</v>
      </c>
      <c r="C13" s="36" t="s">
        <v>1</v>
      </c>
      <c r="D13" s="36" t="s">
        <v>1</v>
      </c>
      <c r="E13" s="37" t="s">
        <v>1</v>
      </c>
      <c r="F13" s="9"/>
      <c r="G13" s="24"/>
      <c r="H13" s="24"/>
    </row>
    <row r="14" spans="1:8" s="1" customFormat="1" ht="15" customHeight="1" x14ac:dyDescent="0.25">
      <c r="A14" s="35" t="s">
        <v>114</v>
      </c>
      <c r="B14" s="36" t="s">
        <v>2</v>
      </c>
      <c r="C14" s="36" t="s">
        <v>2</v>
      </c>
      <c r="D14" s="36" t="s">
        <v>2</v>
      </c>
      <c r="E14" s="37" t="s">
        <v>2</v>
      </c>
      <c r="F14" s="9"/>
      <c r="G14" s="24"/>
      <c r="H14" s="24"/>
    </row>
    <row r="15" spans="1:8" s="1" customFormat="1" ht="15" customHeight="1" x14ac:dyDescent="0.25">
      <c r="A15" s="35" t="s">
        <v>115</v>
      </c>
      <c r="B15" s="36" t="s">
        <v>3</v>
      </c>
      <c r="C15" s="36" t="s">
        <v>3</v>
      </c>
      <c r="D15" s="36" t="s">
        <v>3</v>
      </c>
      <c r="E15" s="37" t="s">
        <v>3</v>
      </c>
      <c r="F15" s="9"/>
      <c r="G15" s="24"/>
      <c r="H15" s="24"/>
    </row>
    <row r="16" spans="1:8" s="1" customFormat="1" ht="15" customHeight="1" x14ac:dyDescent="0.25">
      <c r="A16" s="35" t="s">
        <v>116</v>
      </c>
      <c r="B16" s="36" t="s">
        <v>4</v>
      </c>
      <c r="C16" s="36" t="s">
        <v>4</v>
      </c>
      <c r="D16" s="36" t="s">
        <v>4</v>
      </c>
      <c r="E16" s="37" t="s">
        <v>4</v>
      </c>
      <c r="F16" s="9"/>
      <c r="G16" s="24"/>
      <c r="H16" s="24"/>
    </row>
    <row r="17" spans="1:9" s="1" customFormat="1" ht="15" customHeight="1" x14ac:dyDescent="0.25">
      <c r="A17" s="35" t="s">
        <v>122</v>
      </c>
      <c r="B17" s="36" t="s">
        <v>6</v>
      </c>
      <c r="C17" s="36" t="s">
        <v>6</v>
      </c>
      <c r="D17" s="36" t="s">
        <v>6</v>
      </c>
      <c r="E17" s="37" t="s">
        <v>6</v>
      </c>
      <c r="F17" s="9"/>
      <c r="G17" s="24"/>
      <c r="H17" s="24"/>
      <c r="I17" s="11"/>
    </row>
    <row r="18" spans="1:9" s="1" customFormat="1" ht="15" customHeight="1" x14ac:dyDescent="0.25">
      <c r="A18" s="35" t="s">
        <v>117</v>
      </c>
      <c r="B18" s="36" t="s">
        <v>7</v>
      </c>
      <c r="C18" s="36" t="s">
        <v>7</v>
      </c>
      <c r="D18" s="36" t="s">
        <v>7</v>
      </c>
      <c r="E18" s="37" t="s">
        <v>7</v>
      </c>
      <c r="F18" s="9"/>
      <c r="G18" s="24"/>
      <c r="H18" s="24"/>
    </row>
    <row r="19" spans="1:9" s="1" customFormat="1" ht="15" customHeight="1" x14ac:dyDescent="0.25">
      <c r="A19" s="35" t="s">
        <v>118</v>
      </c>
      <c r="B19" s="36" t="s">
        <v>8</v>
      </c>
      <c r="C19" s="36" t="s">
        <v>8</v>
      </c>
      <c r="D19" s="36" t="s">
        <v>8</v>
      </c>
      <c r="E19" s="37" t="s">
        <v>8</v>
      </c>
      <c r="F19" s="9"/>
      <c r="G19" s="24"/>
      <c r="H19" s="24"/>
    </row>
    <row r="20" spans="1:9" s="1" customFormat="1" ht="15" customHeight="1" x14ac:dyDescent="0.25">
      <c r="A20" s="35" t="s">
        <v>119</v>
      </c>
      <c r="B20" s="36" t="s">
        <v>9</v>
      </c>
      <c r="C20" s="36" t="s">
        <v>9</v>
      </c>
      <c r="D20" s="36" t="s">
        <v>9</v>
      </c>
      <c r="E20" s="37" t="s">
        <v>9</v>
      </c>
      <c r="F20" s="9"/>
      <c r="G20" s="24"/>
      <c r="H20" s="24"/>
    </row>
    <row r="21" spans="1:9" s="1" customFormat="1" ht="15" customHeight="1" x14ac:dyDescent="0.25">
      <c r="A21" s="35" t="s">
        <v>120</v>
      </c>
      <c r="B21" s="36" t="s">
        <v>10</v>
      </c>
      <c r="C21" s="36" t="s">
        <v>10</v>
      </c>
      <c r="D21" s="36" t="s">
        <v>10</v>
      </c>
      <c r="E21" s="37" t="s">
        <v>10</v>
      </c>
      <c r="F21" s="9"/>
      <c r="G21" s="24"/>
      <c r="H21" s="24"/>
    </row>
    <row r="22" spans="1:9" s="1" customFormat="1" ht="15" customHeight="1" x14ac:dyDescent="0.25">
      <c r="A22" s="35" t="s">
        <v>121</v>
      </c>
      <c r="B22" s="36" t="s">
        <v>11</v>
      </c>
      <c r="C22" s="36" t="s">
        <v>11</v>
      </c>
      <c r="D22" s="36" t="s">
        <v>11</v>
      </c>
      <c r="E22" s="37" t="s">
        <v>11</v>
      </c>
      <c r="F22" s="12"/>
      <c r="G22" s="24"/>
      <c r="H22" s="24"/>
    </row>
    <row r="23" spans="1:9" s="1" customFormat="1" ht="15" customHeight="1" x14ac:dyDescent="0.25">
      <c r="A23" s="35"/>
      <c r="B23" s="36"/>
      <c r="C23" s="36"/>
      <c r="D23" s="36"/>
      <c r="E23" s="37"/>
      <c r="F23" s="12">
        <v>1</v>
      </c>
      <c r="G23" s="24"/>
      <c r="H23" s="24"/>
    </row>
    <row r="24" spans="1:9" s="1" customFormat="1" ht="15" customHeight="1" x14ac:dyDescent="0.25">
      <c r="A24" s="77" t="s">
        <v>131</v>
      </c>
      <c r="B24" s="24"/>
      <c r="C24" s="24"/>
      <c r="D24" s="24"/>
      <c r="E24" s="24"/>
      <c r="F24" s="12">
        <f>F23</f>
        <v>1</v>
      </c>
      <c r="G24" s="25"/>
      <c r="H24" s="25"/>
    </row>
    <row r="25" spans="1:9" x14ac:dyDescent="0.25">
      <c r="A25" s="61" t="s">
        <v>43</v>
      </c>
      <c r="B25" s="62"/>
      <c r="C25" s="62"/>
      <c r="D25" s="63"/>
      <c r="E25" s="78" t="s">
        <v>132</v>
      </c>
      <c r="F25" s="40"/>
      <c r="G25" s="40"/>
      <c r="H25" s="41"/>
    </row>
    <row r="26" spans="1:9" x14ac:dyDescent="0.25">
      <c r="A26" s="64" t="s">
        <v>41</v>
      </c>
      <c r="B26" s="65"/>
      <c r="C26" s="65"/>
      <c r="D26" s="66"/>
      <c r="E26" s="64" t="s">
        <v>41</v>
      </c>
      <c r="F26" s="65"/>
      <c r="G26" s="65"/>
      <c r="H26" s="66"/>
    </row>
    <row r="27" spans="1:9" x14ac:dyDescent="0.25">
      <c r="A27" s="67"/>
      <c r="B27" s="68"/>
      <c r="C27" s="68"/>
      <c r="D27" s="69"/>
      <c r="E27" s="67"/>
      <c r="F27" s="68"/>
      <c r="G27" s="68"/>
      <c r="H27" s="69"/>
    </row>
    <row r="28" spans="1:9" x14ac:dyDescent="0.25">
      <c r="A28" s="67"/>
      <c r="B28" s="68"/>
      <c r="C28" s="68"/>
      <c r="D28" s="69"/>
      <c r="E28" s="67"/>
      <c r="F28" s="68"/>
      <c r="G28" s="68"/>
      <c r="H28" s="69"/>
    </row>
    <row r="29" spans="1:9" x14ac:dyDescent="0.25">
      <c r="A29" s="67"/>
      <c r="B29" s="68"/>
      <c r="C29" s="68"/>
      <c r="D29" s="69"/>
      <c r="E29" s="67"/>
      <c r="F29" s="68"/>
      <c r="G29" s="68"/>
      <c r="H29" s="69"/>
    </row>
    <row r="30" spans="1:9" x14ac:dyDescent="0.25">
      <c r="A30" s="70"/>
      <c r="B30" s="71"/>
      <c r="C30" s="71"/>
      <c r="D30" s="72"/>
      <c r="E30" s="70"/>
      <c r="F30" s="71"/>
      <c r="G30" s="71"/>
      <c r="H30" s="72"/>
    </row>
  </sheetData>
  <mergeCells count="47">
    <mergeCell ref="A26:D30"/>
    <mergeCell ref="E26:H30"/>
    <mergeCell ref="A24:E24"/>
    <mergeCell ref="G24:H24"/>
    <mergeCell ref="A21:E21"/>
    <mergeCell ref="G21:H21"/>
    <mergeCell ref="A22:E22"/>
    <mergeCell ref="G22:H22"/>
    <mergeCell ref="A23:E23"/>
    <mergeCell ref="G23:H23"/>
    <mergeCell ref="G13:H13"/>
    <mergeCell ref="A14:E14"/>
    <mergeCell ref="G14:H14"/>
    <mergeCell ref="G16:H16"/>
    <mergeCell ref="A25:D25"/>
    <mergeCell ref="E25:H25"/>
    <mergeCell ref="A18:E18"/>
    <mergeCell ref="G18:H18"/>
    <mergeCell ref="A19:E19"/>
    <mergeCell ref="G19:H19"/>
    <mergeCell ref="A20:E20"/>
    <mergeCell ref="G20:H20"/>
    <mergeCell ref="A9:E9"/>
    <mergeCell ref="F9:H9"/>
    <mergeCell ref="A10:H10"/>
    <mergeCell ref="A11:E11"/>
    <mergeCell ref="G11:H11"/>
    <mergeCell ref="A17:E17"/>
    <mergeCell ref="G17:H17"/>
    <mergeCell ref="A15:E15"/>
    <mergeCell ref="G15:H15"/>
    <mergeCell ref="A16:E16"/>
    <mergeCell ref="A12:E12"/>
    <mergeCell ref="G12:H12"/>
    <mergeCell ref="A13:E13"/>
    <mergeCell ref="A6:E6"/>
    <mergeCell ref="F6:H6"/>
    <mergeCell ref="A7:E7"/>
    <mergeCell ref="F7:H7"/>
    <mergeCell ref="A8:E8"/>
    <mergeCell ref="F8:H8"/>
    <mergeCell ref="A2:B2"/>
    <mergeCell ref="C2:F2"/>
    <mergeCell ref="G2:H2"/>
    <mergeCell ref="A4:H4"/>
    <mergeCell ref="A5:E5"/>
    <mergeCell ref="F5:H5"/>
  </mergeCells>
  <phoneticPr fontId="2" type="noConversion"/>
  <dataValidations count="4">
    <dataValidation type="list" allowBlank="1" showInputMessage="1" showErrorMessage="1" prompt="1= Proporciona certificado de calidad_x000a_0,5= Sigue controles de calidad _x000a_0= No sigue controles ni presenta certificado de calidad" sqref="WVN11:WVN20 JB11:JB20 SX11:SX20 ACT11:ACT20 AMP11:AMP20 AWL11:AWL20 BGH11:BGH20 BQD11:BQD20 BZZ11:BZZ20 CJV11:CJV20 CTR11:CTR20 DDN11:DDN20 DNJ11:DNJ20 DXF11:DXF20 EHB11:EHB20 EQX11:EQX20 FAT11:FAT20 FKP11:FKP20 FUL11:FUL20 GEH11:GEH20 GOD11:GOD20 GXZ11:GXZ20 HHV11:HHV20 HRR11:HRR20 IBN11:IBN20 ILJ11:ILJ20 IVF11:IVF20 JFB11:JFB20 JOX11:JOX20 JYT11:JYT20 KIP11:KIP20 KSL11:KSL20 LCH11:LCH20 LMD11:LMD20 LVZ11:LVZ20 MFV11:MFV20 MPR11:MPR20 MZN11:MZN20 NJJ11:NJJ20 NTF11:NTF20 ODB11:ODB20 OMX11:OMX20 OWT11:OWT20 PGP11:PGP20 PQL11:PQL20 QAH11:QAH20 QKD11:QKD20 QTZ11:QTZ20 RDV11:RDV20 RNR11:RNR20 RXN11:RXN20 SHJ11:SHJ20 SRF11:SRF20 TBB11:TBB20 TKX11:TKX20 TUT11:TUT20 UEP11:UEP20 UOL11:UOL20 UYH11:UYH20 VID11:VID20 VRZ11:VRZ20 WBV11:WBV20 WLR11:WLR20" xr:uid="{D475D495-7495-40E5-BD41-2729E13E13D3}"/>
    <dataValidation type="list" allowBlank="1" showInputMessage="1" showErrorMessage="1" prompt="1= No registra_x000a_0,5= Registra solo una no conformidad_x000a_0 = Registra más de 1 no conformidad" sqref="JB21 SX21 ACT21 AMP21 AWL21 BGH21 BQD21 BZZ21 CJV21 CTR21 DDN21 DNJ21 DXF21 EHB21 EQX21 FAT21 FKP21 FUL21 GEH21 GOD21 GXZ21 HHV21 HRR21 IBN21 ILJ21 IVF21 JFB21 JOX21 JYT21 KIP21 KSL21 LCH21 LMD21 LVZ21 MFV21 MPR21 MZN21 NJJ21 NTF21 ODB21 OMX21 OWT21 PGP21 PQL21 QAH21 QKD21 QTZ21 RDV21 RNR21 RXN21 SHJ21 SRF21 TBB21 TKX21 TUT21 UEP21 UOL21 UYH21 VID21 VRZ21 WBV21 WLR21 WVN21" xr:uid="{27FF12E0-A043-4258-8A32-78989104BEAE}"/>
    <dataValidation type="list" allowBlank="1" showInputMessage="1" showErrorMessage="1" prompt="1 = Realiza periódicamente auditorias internas y externas_x000a_0,5= Realiza ocasionalmente auditorías internas, pero no externas_x000a_0= No realiza ni auditorias internas, ni externas" sqref="WVN22:WVN23 JB22:JB23 SX22:SX23 ACT22:ACT23 AMP22:AMP23 AWL22:AWL23 BGH22:BGH23 BQD22:BQD23 BZZ22:BZZ23 CJV22:CJV23 CTR22:CTR23 DDN22:DDN23 DNJ22:DNJ23 DXF22:DXF23 EHB22:EHB23 EQX22:EQX23 FAT22:FAT23 FKP22:FKP23 FUL22:FUL23 GEH22:GEH23 GOD22:GOD23 GXZ22:GXZ23 HHV22:HHV23 HRR22:HRR23 IBN22:IBN23 ILJ22:ILJ23 IVF22:IVF23 JFB22:JFB23 JOX22:JOX23 JYT22:JYT23 KIP22:KIP23 KSL22:KSL23 LCH22:LCH23 LMD22:LMD23 LVZ22:LVZ23 MFV22:MFV23 MPR22:MPR23 MZN22:MZN23 NJJ22:NJJ23 NTF22:NTF23 ODB22:ODB23 OMX22:OMX23 OWT22:OWT23 PGP22:PGP23 PQL22:PQL23 QAH22:QAH23 QKD22:QKD23 QTZ22:QTZ23 RDV22:RDV23 RNR22:RNR23 RXN22:RXN23 SHJ22:SHJ23 SRF22:SRF23 TBB22:TBB23 TKX22:TKX23 TUT22:TUT23 UEP22:UEP23 UOL22:UOL23 UYH22:UYH23 VID22:VID23 VRZ22:VRZ23 WBV22:WBV23 WLR22:WLR23" xr:uid="{81DF3BC0-1423-4C75-9FA4-8B4B7F1F8B51}"/>
    <dataValidation showDropDown="1" showErrorMessage="1" sqref="F24 JB24 SX24 ACT24 AMP24 AWL24 BGH24 BQD24 BZZ24 CJV24 CTR24 DDN24 DNJ24 DXF24 EHB24 EQX24 FAT24 FKP24 FUL24 GEH24 GOD24 GXZ24 HHV24 HRR24 IBN24 ILJ24 IVF24 JFB24 JOX24 JYT24 KIP24 KSL24 LCH24 LMD24 LVZ24 MFV24 MPR24 MZN24 NJJ24 NTF24 ODB24 OMX24 OWT24 PGP24 PQL24 QAH24 QKD24 QTZ24 RDV24 RNR24 RXN24 SHJ24 SRF24 TBB24 TKX24 TUT24 UEP24 UOL24 UYH24 VID24 VRZ24 WBV24 WLR24 WVN24" xr:uid="{ABF0A7F6-EE2B-44B9-866E-0890F07EE5FE}"/>
  </dataValidation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9A4C57B-3548-4758-B77E-AC14FC59B78A}">
          <x14:formula1>
            <xm:f>Hoja4!$C$3:$C$5</xm:f>
          </x14:formula1>
          <xm:sqref>F23</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A27EC-E609-4500-B10F-BFE99F45C780}">
  <dimension ref="A1:I62"/>
  <sheetViews>
    <sheetView topLeftCell="A10" workbookViewId="0">
      <selection activeCell="F54" sqref="F54"/>
    </sheetView>
  </sheetViews>
  <sheetFormatPr baseColWidth="10" defaultRowHeight="15" x14ac:dyDescent="0.25"/>
  <sheetData>
    <row r="1" spans="1:9" x14ac:dyDescent="0.25">
      <c r="A1" t="s">
        <v>211</v>
      </c>
    </row>
    <row r="2" spans="1:9" s="1" customFormat="1" ht="58.5" customHeight="1" x14ac:dyDescent="0.25">
      <c r="A2" s="26"/>
      <c r="B2" s="26"/>
      <c r="C2" s="27" t="s">
        <v>76</v>
      </c>
      <c r="D2" s="28"/>
      <c r="E2" s="28"/>
      <c r="F2" s="29"/>
      <c r="G2" s="30" t="s">
        <v>75</v>
      </c>
      <c r="H2" s="31"/>
    </row>
    <row r="3" spans="1:9" s="1" customFormat="1" ht="15" customHeight="1" x14ac:dyDescent="0.25">
      <c r="A3" s="10"/>
      <c r="B3" s="9"/>
      <c r="C3" s="9"/>
      <c r="D3" s="9"/>
      <c r="E3" s="9"/>
      <c r="F3" s="9"/>
      <c r="G3" s="9"/>
      <c r="H3" s="8"/>
    </row>
    <row r="4" spans="1:9" s="1" customFormat="1" ht="15" customHeight="1" x14ac:dyDescent="0.25">
      <c r="A4" s="75" t="s">
        <v>207</v>
      </c>
      <c r="B4" s="33"/>
      <c r="C4" s="33"/>
      <c r="D4" s="33"/>
      <c r="E4" s="33"/>
      <c r="F4" s="33"/>
      <c r="G4" s="33"/>
      <c r="H4" s="34"/>
    </row>
    <row r="5" spans="1:9" s="1" customFormat="1" ht="15" customHeight="1" x14ac:dyDescent="0.25">
      <c r="A5" s="38" t="str">
        <f>+'Evaluacion de Proveedor Sub Con'!A5:E5</f>
        <v>Razon social: Last SRL</v>
      </c>
      <c r="B5" s="36"/>
      <c r="C5" s="36"/>
      <c r="D5" s="36"/>
      <c r="E5" s="37"/>
      <c r="F5" s="38" t="str">
        <f>+'Evaluacion de Proveedor Sub Con'!F5:H5</f>
        <v>Actividad/Rubro: Serv. Contratado</v>
      </c>
      <c r="G5" s="36"/>
      <c r="H5" s="37"/>
    </row>
    <row r="6" spans="1:9" s="1" customFormat="1" ht="15" customHeight="1" x14ac:dyDescent="0.25">
      <c r="A6" s="38" t="str">
        <f>+'Evaluacion de Proveedor Sub Con'!A6:E6</f>
        <v>Domicilio:</v>
      </c>
      <c r="B6" s="36"/>
      <c r="C6" s="36"/>
      <c r="D6" s="36"/>
      <c r="E6" s="37"/>
      <c r="F6" s="38" t="str">
        <f>+'Evaluacion de Proveedor Sub Con'!F6:H6</f>
        <v xml:space="preserve">Tel/fax: </v>
      </c>
      <c r="G6" s="36"/>
      <c r="H6" s="37"/>
    </row>
    <row r="7" spans="1:9" s="1" customFormat="1" ht="15" customHeight="1" x14ac:dyDescent="0.25">
      <c r="A7" s="38" t="str">
        <f>+'Evaluacion de Proveedor Sub Con'!A7:E7</f>
        <v xml:space="preserve">Pagina web: </v>
      </c>
      <c r="B7" s="36"/>
      <c r="C7" s="36"/>
      <c r="D7" s="36"/>
      <c r="E7" s="37"/>
      <c r="F7" s="38" t="str">
        <f>+'Evaluacion de Proveedor Sub Con'!F7:H7</f>
        <v xml:space="preserve">Email: </v>
      </c>
      <c r="G7" s="36"/>
      <c r="H7" s="37"/>
    </row>
    <row r="8" spans="1:9" s="1" customFormat="1" ht="15" customHeight="1" x14ac:dyDescent="0.25">
      <c r="A8" s="38" t="str">
        <f>+'Evaluacion de Proveedor Sub Con'!A8:E8</f>
        <v>CUIT:</v>
      </c>
      <c r="B8" s="36"/>
      <c r="C8" s="36"/>
      <c r="D8" s="36"/>
      <c r="E8" s="37"/>
      <c r="F8" s="38" t="str">
        <f>+'Evaluacion de Proveedor Sub Con'!F8:H8</f>
        <v>Fecha de evaluacion: 01-06.2024</v>
      </c>
      <c r="G8" s="36"/>
      <c r="H8" s="37"/>
    </row>
    <row r="9" spans="1:9" s="1" customFormat="1" ht="15" customHeight="1" x14ac:dyDescent="0.25">
      <c r="A9" s="136" t="str">
        <f>+'Evaluacion de Proveedor Sub Con'!A9:E9</f>
        <v>Persona de contacto:  Luis Sillero</v>
      </c>
      <c r="B9" s="137"/>
      <c r="C9" s="137"/>
      <c r="D9" s="137"/>
      <c r="E9" s="138"/>
      <c r="F9" s="136" t="str">
        <f>+'Evaluacion de Proveedor Sub Con'!F9:H9</f>
        <v>Cargo: Dueño</v>
      </c>
      <c r="G9" s="137"/>
      <c r="H9" s="138"/>
    </row>
    <row r="10" spans="1:9" s="17" customFormat="1" ht="15" customHeight="1" x14ac:dyDescent="0.25">
      <c r="A10" s="126" t="s">
        <v>136</v>
      </c>
      <c r="B10" s="126"/>
      <c r="C10" s="126"/>
      <c r="D10" s="126"/>
      <c r="E10" s="126"/>
      <c r="F10" s="126"/>
      <c r="G10" s="126"/>
      <c r="H10" s="126"/>
      <c r="I10" s="16"/>
    </row>
    <row r="11" spans="1:9" s="17" customFormat="1" x14ac:dyDescent="0.25">
      <c r="A11" s="84"/>
      <c r="B11" s="85"/>
      <c r="C11" s="85"/>
      <c r="D11" s="85"/>
      <c r="E11" s="85"/>
      <c r="F11" s="85"/>
      <c r="G11" s="85"/>
      <c r="H11" s="86"/>
      <c r="I11" s="16"/>
    </row>
    <row r="12" spans="1:9" s="17" customFormat="1" x14ac:dyDescent="0.25">
      <c r="A12" s="84"/>
      <c r="B12" s="85"/>
      <c r="C12" s="85"/>
      <c r="D12" s="85"/>
      <c r="E12" s="85"/>
      <c r="F12" s="85"/>
      <c r="G12" s="85"/>
      <c r="H12" s="86"/>
      <c r="I12" s="16"/>
    </row>
    <row r="13" spans="1:9" s="17" customFormat="1" x14ac:dyDescent="0.25">
      <c r="A13" s="84"/>
      <c r="B13" s="85"/>
      <c r="C13" s="85"/>
      <c r="D13" s="85"/>
      <c r="E13" s="85"/>
      <c r="F13" s="85"/>
      <c r="G13" s="85"/>
      <c r="H13" s="86"/>
      <c r="I13" s="16"/>
    </row>
    <row r="14" spans="1:9" s="17" customFormat="1" x14ac:dyDescent="0.25">
      <c r="A14" s="84"/>
      <c r="B14" s="85"/>
      <c r="C14" s="85"/>
      <c r="D14" s="85"/>
      <c r="E14" s="85"/>
      <c r="F14" s="85"/>
      <c r="G14" s="85"/>
      <c r="H14" s="86"/>
      <c r="I14" s="16"/>
    </row>
    <row r="15" spans="1:9" s="17" customFormat="1" x14ac:dyDescent="0.25">
      <c r="A15" s="84"/>
      <c r="B15" s="85"/>
      <c r="C15" s="85"/>
      <c r="D15" s="85"/>
      <c r="E15" s="85"/>
      <c r="F15" s="85"/>
      <c r="G15" s="85"/>
      <c r="H15" s="86"/>
      <c r="I15" s="16"/>
    </row>
    <row r="16" spans="1:9" s="17" customFormat="1" x14ac:dyDescent="0.25">
      <c r="A16" s="84"/>
      <c r="B16" s="85"/>
      <c r="C16" s="85"/>
      <c r="D16" s="85"/>
      <c r="E16" s="85"/>
      <c r="F16" s="85"/>
      <c r="G16" s="85"/>
      <c r="H16" s="86"/>
      <c r="I16" s="16"/>
    </row>
    <row r="17" spans="1:9" s="17" customFormat="1" x14ac:dyDescent="0.25">
      <c r="A17" s="84"/>
      <c r="B17" s="85"/>
      <c r="C17" s="85"/>
      <c r="D17" s="85"/>
      <c r="E17" s="85"/>
      <c r="F17" s="85"/>
      <c r="G17" s="85"/>
      <c r="H17" s="86"/>
      <c r="I17" s="16"/>
    </row>
    <row r="18" spans="1:9" s="1" customFormat="1" ht="15" customHeight="1" x14ac:dyDescent="0.25">
      <c r="A18" s="82" t="s">
        <v>219</v>
      </c>
      <c r="B18" s="82"/>
      <c r="C18" s="82"/>
      <c r="D18" s="82"/>
      <c r="E18" s="83">
        <v>1</v>
      </c>
      <c r="F18" s="83"/>
      <c r="G18" s="83"/>
      <c r="H18" s="83"/>
    </row>
    <row r="19" spans="1:9" s="1" customFormat="1" ht="15" customHeight="1" x14ac:dyDescent="0.25">
      <c r="A19" s="139" t="s">
        <v>137</v>
      </c>
      <c r="B19" s="140"/>
      <c r="C19" s="140"/>
      <c r="D19" s="140"/>
      <c r="E19" s="140"/>
      <c r="F19" s="140"/>
      <c r="G19" s="140"/>
      <c r="H19" s="140"/>
    </row>
    <row r="20" spans="1:9" s="1" customFormat="1" ht="15" customHeight="1" x14ac:dyDescent="0.25">
      <c r="A20" s="141" t="s">
        <v>96</v>
      </c>
      <c r="B20" s="141"/>
      <c r="C20" s="141"/>
      <c r="D20" s="141"/>
      <c r="E20" s="141"/>
      <c r="F20" s="15" t="s">
        <v>134</v>
      </c>
      <c r="G20" s="141" t="s">
        <v>135</v>
      </c>
      <c r="H20" s="141"/>
    </row>
    <row r="21" spans="1:9" s="1" customFormat="1" ht="15" customHeight="1" x14ac:dyDescent="0.25">
      <c r="A21" s="120" t="s">
        <v>202</v>
      </c>
      <c r="B21" s="121"/>
      <c r="C21" s="121"/>
      <c r="D21" s="121"/>
      <c r="E21" s="121"/>
      <c r="F21" s="121"/>
      <c r="G21" s="121"/>
      <c r="H21" s="122"/>
    </row>
    <row r="22" spans="1:9" s="1" customFormat="1" ht="15" customHeight="1" x14ac:dyDescent="0.25">
      <c r="A22" s="114" t="s">
        <v>203</v>
      </c>
      <c r="B22" s="115"/>
      <c r="C22" s="115"/>
      <c r="D22" s="115"/>
      <c r="E22" s="116"/>
      <c r="F22" s="101"/>
      <c r="G22" s="38"/>
      <c r="H22" s="37"/>
    </row>
    <row r="23" spans="1:9" s="1" customFormat="1" ht="15" customHeight="1" x14ac:dyDescent="0.25">
      <c r="A23" s="117"/>
      <c r="B23" s="118"/>
      <c r="C23" s="118"/>
      <c r="D23" s="118"/>
      <c r="E23" s="119"/>
      <c r="F23" s="102"/>
      <c r="G23" s="38"/>
      <c r="H23" s="37"/>
    </row>
    <row r="24" spans="1:9" s="1" customFormat="1" ht="15" customHeight="1" x14ac:dyDescent="0.25">
      <c r="A24" s="123" t="s">
        <v>138</v>
      </c>
      <c r="B24" s="124"/>
      <c r="C24" s="124"/>
      <c r="D24" s="124"/>
      <c r="E24" s="124"/>
      <c r="F24" s="124"/>
      <c r="G24" s="124"/>
      <c r="H24" s="125"/>
    </row>
    <row r="25" spans="1:9" s="1" customFormat="1" ht="15" customHeight="1" x14ac:dyDescent="0.25">
      <c r="A25" s="103" t="s">
        <v>204</v>
      </c>
      <c r="B25" s="109"/>
      <c r="C25" s="109"/>
      <c r="D25" s="109"/>
      <c r="E25" s="110"/>
      <c r="F25" s="101"/>
      <c r="G25" s="38"/>
      <c r="H25" s="37"/>
    </row>
    <row r="26" spans="1:9" s="1" customFormat="1" ht="15" customHeight="1" x14ac:dyDescent="0.25">
      <c r="A26" s="111"/>
      <c r="B26" s="112"/>
      <c r="C26" s="112"/>
      <c r="D26" s="112"/>
      <c r="E26" s="113"/>
      <c r="F26" s="102"/>
      <c r="G26" s="38"/>
      <c r="H26" s="37"/>
    </row>
    <row r="27" spans="1:9" s="1" customFormat="1" ht="15" customHeight="1" x14ac:dyDescent="0.25">
      <c r="A27" s="103" t="s">
        <v>139</v>
      </c>
      <c r="B27" s="109"/>
      <c r="C27" s="109"/>
      <c r="D27" s="109"/>
      <c r="E27" s="110"/>
      <c r="F27" s="101"/>
      <c r="G27" s="38"/>
      <c r="H27" s="37"/>
    </row>
    <row r="28" spans="1:9" s="1" customFormat="1" ht="15" customHeight="1" x14ac:dyDescent="0.25">
      <c r="A28" s="111"/>
      <c r="B28" s="112"/>
      <c r="C28" s="112"/>
      <c r="D28" s="112"/>
      <c r="E28" s="113"/>
      <c r="F28" s="102"/>
      <c r="G28" s="38"/>
      <c r="H28" s="37"/>
    </row>
    <row r="29" spans="1:9" s="1" customFormat="1" ht="15" customHeight="1" x14ac:dyDescent="0.25">
      <c r="A29" s="133" t="s">
        <v>140</v>
      </c>
      <c r="B29" s="134"/>
      <c r="C29" s="134"/>
      <c r="D29" s="134"/>
      <c r="E29" s="134"/>
      <c r="F29" s="134"/>
      <c r="G29" s="134"/>
      <c r="H29" s="135"/>
    </row>
    <row r="30" spans="1:9" s="1" customFormat="1" ht="15" customHeight="1" x14ac:dyDescent="0.25">
      <c r="A30" s="103" t="s">
        <v>141</v>
      </c>
      <c r="B30" s="104"/>
      <c r="C30" s="104"/>
      <c r="D30" s="104"/>
      <c r="E30" s="104"/>
      <c r="F30" s="80"/>
      <c r="G30" s="36"/>
      <c r="H30" s="37"/>
    </row>
    <row r="31" spans="1:9" s="1" customFormat="1" ht="15" customHeight="1" x14ac:dyDescent="0.25">
      <c r="A31" s="105"/>
      <c r="B31" s="106"/>
      <c r="C31" s="106"/>
      <c r="D31" s="106"/>
      <c r="E31" s="106"/>
      <c r="F31" s="80"/>
      <c r="G31" s="36"/>
      <c r="H31" s="37"/>
    </row>
    <row r="32" spans="1:9" s="1" customFormat="1" ht="15" customHeight="1" x14ac:dyDescent="0.25">
      <c r="A32" s="107"/>
      <c r="B32" s="108"/>
      <c r="C32" s="108"/>
      <c r="D32" s="108"/>
      <c r="E32" s="108"/>
      <c r="F32" s="80"/>
      <c r="G32" s="37"/>
      <c r="H32" s="24"/>
    </row>
    <row r="33" spans="1:9" s="1" customFormat="1" ht="15" customHeight="1" x14ac:dyDescent="0.25">
      <c r="A33" s="92" t="s">
        <v>142</v>
      </c>
      <c r="B33" s="93"/>
      <c r="C33" s="93"/>
      <c r="D33" s="93"/>
      <c r="E33" s="93"/>
      <c r="F33" s="93"/>
      <c r="G33" s="93"/>
      <c r="H33" s="94"/>
    </row>
    <row r="34" spans="1:9" s="1" customFormat="1" ht="15" customHeight="1" x14ac:dyDescent="0.25">
      <c r="A34" s="95" t="s">
        <v>143</v>
      </c>
      <c r="B34" s="96"/>
      <c r="C34" s="96"/>
      <c r="D34" s="96"/>
      <c r="E34" s="97"/>
      <c r="F34" s="101"/>
      <c r="G34" s="38"/>
      <c r="H34" s="37"/>
    </row>
    <row r="35" spans="1:9" s="1" customFormat="1" ht="15" customHeight="1" x14ac:dyDescent="0.25">
      <c r="A35" s="98"/>
      <c r="B35" s="99"/>
      <c r="C35" s="99"/>
      <c r="D35" s="99"/>
      <c r="E35" s="100"/>
      <c r="F35" s="102"/>
      <c r="G35" s="38"/>
      <c r="H35" s="37"/>
    </row>
    <row r="36" spans="1:9" s="1" customFormat="1" ht="15" customHeight="1" x14ac:dyDescent="0.25">
      <c r="A36" s="131" t="s">
        <v>144</v>
      </c>
      <c r="B36" s="131"/>
      <c r="C36" s="131"/>
      <c r="D36" s="131"/>
      <c r="E36" s="131"/>
      <c r="F36" s="132"/>
      <c r="G36" s="24"/>
      <c r="H36" s="24"/>
    </row>
    <row r="37" spans="1:9" s="1" customFormat="1" ht="15" customHeight="1" x14ac:dyDescent="0.25">
      <c r="A37" s="131"/>
      <c r="B37" s="131"/>
      <c r="C37" s="131"/>
      <c r="D37" s="131"/>
      <c r="E37" s="131"/>
      <c r="F37" s="90"/>
      <c r="G37" s="24"/>
      <c r="H37" s="24"/>
      <c r="I37" s="11"/>
    </row>
    <row r="38" spans="1:9" s="1" customFormat="1" ht="15" customHeight="1" x14ac:dyDescent="0.25">
      <c r="A38" s="84" t="s">
        <v>145</v>
      </c>
      <c r="B38" s="85"/>
      <c r="C38" s="85"/>
      <c r="D38" s="85"/>
      <c r="E38" s="85"/>
      <c r="F38" s="85"/>
      <c r="G38" s="85"/>
      <c r="H38" s="86"/>
    </row>
    <row r="39" spans="1:9" s="1" customFormat="1" ht="15" customHeight="1" x14ac:dyDescent="0.25">
      <c r="A39" s="79" t="s">
        <v>146</v>
      </c>
      <c r="B39" s="79"/>
      <c r="C39" s="79"/>
      <c r="D39" s="79"/>
      <c r="E39" s="79"/>
      <c r="F39" s="80"/>
      <c r="G39" s="81"/>
      <c r="H39" s="81"/>
    </row>
    <row r="40" spans="1:9" s="1" customFormat="1" ht="15" customHeight="1" x14ac:dyDescent="0.25">
      <c r="A40" s="79"/>
      <c r="B40" s="79"/>
      <c r="C40" s="79"/>
      <c r="D40" s="79"/>
      <c r="E40" s="79"/>
      <c r="F40" s="80"/>
      <c r="G40" s="81"/>
      <c r="H40" s="81"/>
    </row>
    <row r="41" spans="1:9" s="1" customFormat="1" ht="15" customHeight="1" x14ac:dyDescent="0.25">
      <c r="A41" s="79" t="s">
        <v>147</v>
      </c>
      <c r="B41" s="79"/>
      <c r="C41" s="79"/>
      <c r="D41" s="79"/>
      <c r="E41" s="79"/>
      <c r="F41" s="80"/>
      <c r="G41" s="81"/>
      <c r="H41" s="81"/>
    </row>
    <row r="42" spans="1:9" s="1" customFormat="1" ht="15" customHeight="1" x14ac:dyDescent="0.25">
      <c r="A42" s="79"/>
      <c r="B42" s="79"/>
      <c r="C42" s="79"/>
      <c r="D42" s="79"/>
      <c r="E42" s="79"/>
      <c r="F42" s="80"/>
      <c r="G42" s="81"/>
      <c r="H42" s="81"/>
      <c r="I42" s="11"/>
    </row>
    <row r="43" spans="1:9" s="1" customFormat="1" ht="15" customHeight="1" x14ac:dyDescent="0.25">
      <c r="A43" s="79" t="s">
        <v>148</v>
      </c>
      <c r="B43" s="79"/>
      <c r="C43" s="79"/>
      <c r="D43" s="79"/>
      <c r="E43" s="79"/>
      <c r="F43" s="80"/>
      <c r="G43" s="81"/>
      <c r="H43" s="81"/>
    </row>
    <row r="44" spans="1:9" s="1" customFormat="1" ht="15" customHeight="1" x14ac:dyDescent="0.25">
      <c r="A44" s="79"/>
      <c r="B44" s="79"/>
      <c r="C44" s="79"/>
      <c r="D44" s="79"/>
      <c r="E44" s="79"/>
      <c r="F44" s="80"/>
      <c r="G44" s="81"/>
      <c r="H44" s="81"/>
    </row>
    <row r="45" spans="1:9" s="1" customFormat="1" ht="15" customHeight="1" x14ac:dyDescent="0.25">
      <c r="A45" s="88" t="s">
        <v>149</v>
      </c>
      <c r="B45" s="88"/>
      <c r="C45" s="88"/>
      <c r="D45" s="88"/>
      <c r="E45" s="88"/>
      <c r="F45" s="89"/>
      <c r="G45" s="91"/>
      <c r="H45" s="91"/>
    </row>
    <row r="46" spans="1:9" s="1" customFormat="1" ht="15" customHeight="1" x14ac:dyDescent="0.25">
      <c r="A46" s="79"/>
      <c r="B46" s="79"/>
      <c r="C46" s="79"/>
      <c r="D46" s="79"/>
      <c r="E46" s="79"/>
      <c r="F46" s="90"/>
      <c r="G46" s="24"/>
      <c r="H46" s="24"/>
      <c r="I46" s="11"/>
    </row>
    <row r="47" spans="1:9" s="1" customFormat="1" ht="15" customHeight="1" x14ac:dyDescent="0.25">
      <c r="A47" s="84" t="s">
        <v>150</v>
      </c>
      <c r="B47" s="85"/>
      <c r="C47" s="85"/>
      <c r="D47" s="85"/>
      <c r="E47" s="85"/>
      <c r="F47" s="85"/>
      <c r="G47" s="85"/>
      <c r="H47" s="86"/>
    </row>
    <row r="48" spans="1:9" s="1" customFormat="1" ht="15" customHeight="1" x14ac:dyDescent="0.25">
      <c r="A48" s="128" t="s">
        <v>151</v>
      </c>
      <c r="B48" s="128"/>
      <c r="C48" s="128"/>
      <c r="D48" s="128"/>
      <c r="E48" s="128"/>
      <c r="F48" s="80"/>
      <c r="G48" s="87"/>
      <c r="H48" s="81"/>
    </row>
    <row r="49" spans="1:9" s="1" customFormat="1" ht="15" customHeight="1" x14ac:dyDescent="0.25">
      <c r="A49" s="129"/>
      <c r="B49" s="129"/>
      <c r="C49" s="129"/>
      <c r="D49" s="129"/>
      <c r="E49" s="129"/>
      <c r="F49" s="80"/>
      <c r="G49" s="87"/>
      <c r="H49" s="81"/>
      <c r="I49" s="11"/>
    </row>
    <row r="50" spans="1:9" s="1" customFormat="1" ht="15" customHeight="1" x14ac:dyDescent="0.25">
      <c r="A50" s="130"/>
      <c r="B50" s="130"/>
      <c r="C50" s="130"/>
      <c r="D50" s="130"/>
      <c r="E50" s="130"/>
      <c r="F50" s="80"/>
      <c r="G50" s="127"/>
      <c r="H50" s="91"/>
    </row>
    <row r="51" spans="1:9" s="1" customFormat="1" ht="15" customHeight="1" x14ac:dyDescent="0.25">
      <c r="A51" s="84" t="s">
        <v>152</v>
      </c>
      <c r="B51" s="85"/>
      <c r="C51" s="85"/>
      <c r="D51" s="85"/>
      <c r="E51" s="85"/>
      <c r="F51" s="85"/>
      <c r="G51" s="85"/>
      <c r="H51" s="86"/>
    </row>
    <row r="52" spans="1:9" s="1" customFormat="1" ht="15" customHeight="1" x14ac:dyDescent="0.25">
      <c r="A52" s="79" t="s">
        <v>153</v>
      </c>
      <c r="B52" s="79"/>
      <c r="C52" s="79"/>
      <c r="D52" s="79"/>
      <c r="E52" s="79"/>
      <c r="F52" s="80"/>
      <c r="G52" s="81"/>
      <c r="H52" s="81"/>
    </row>
    <row r="53" spans="1:9" s="1" customFormat="1" ht="15" customHeight="1" x14ac:dyDescent="0.25">
      <c r="A53" s="79"/>
      <c r="B53" s="79"/>
      <c r="C53" s="79"/>
      <c r="D53" s="79"/>
      <c r="E53" s="79"/>
      <c r="F53" s="80"/>
      <c r="G53" s="81"/>
      <c r="H53" s="81"/>
      <c r="I53" s="11"/>
    </row>
    <row r="54" spans="1:9" s="1" customFormat="1" ht="15" customHeight="1" x14ac:dyDescent="0.25">
      <c r="A54" s="35"/>
      <c r="B54" s="36"/>
      <c r="C54" s="36"/>
      <c r="D54" s="36"/>
      <c r="E54" s="37"/>
      <c r="F54" s="12">
        <v>1</v>
      </c>
      <c r="G54" s="24"/>
      <c r="H54" s="24"/>
    </row>
    <row r="55" spans="1:9" s="1" customFormat="1" ht="15" customHeight="1" x14ac:dyDescent="0.25">
      <c r="A55" s="77" t="s">
        <v>220</v>
      </c>
      <c r="B55" s="24"/>
      <c r="C55" s="24"/>
      <c r="D55" s="24"/>
      <c r="E55" s="24"/>
      <c r="F55" s="12">
        <f>E18</f>
        <v>1</v>
      </c>
      <c r="G55" s="25"/>
      <c r="H55" s="25"/>
    </row>
    <row r="56" spans="1:9" s="1" customFormat="1" ht="15" customHeight="1" x14ac:dyDescent="0.25">
      <c r="A56" s="77" t="s">
        <v>221</v>
      </c>
      <c r="B56" s="24"/>
      <c r="C56" s="24"/>
      <c r="D56" s="24"/>
      <c r="E56" s="24"/>
      <c r="F56" s="12">
        <f>F54</f>
        <v>1</v>
      </c>
      <c r="G56" s="25"/>
      <c r="H56" s="25"/>
    </row>
    <row r="57" spans="1:9" x14ac:dyDescent="0.25">
      <c r="A57" s="61" t="s">
        <v>43</v>
      </c>
      <c r="B57" s="62"/>
      <c r="C57" s="62"/>
      <c r="D57" s="63"/>
      <c r="E57" s="78" t="s">
        <v>206</v>
      </c>
      <c r="F57" s="40"/>
      <c r="G57" s="40"/>
      <c r="H57" s="41"/>
    </row>
    <row r="58" spans="1:9" x14ac:dyDescent="0.25">
      <c r="A58" s="64" t="s">
        <v>41</v>
      </c>
      <c r="B58" s="65"/>
      <c r="C58" s="65"/>
      <c r="D58" s="66"/>
      <c r="E58" s="64" t="s">
        <v>41</v>
      </c>
      <c r="F58" s="65"/>
      <c r="G58" s="65"/>
      <c r="H58" s="66"/>
    </row>
    <row r="59" spans="1:9" x14ac:dyDescent="0.25">
      <c r="A59" s="67"/>
      <c r="B59" s="68"/>
      <c r="C59" s="68"/>
      <c r="D59" s="69"/>
      <c r="E59" s="67"/>
      <c r="F59" s="68"/>
      <c r="G59" s="68"/>
      <c r="H59" s="69"/>
    </row>
    <row r="60" spans="1:9" x14ac:dyDescent="0.25">
      <c r="A60" s="67"/>
      <c r="B60" s="68"/>
      <c r="C60" s="68"/>
      <c r="D60" s="69"/>
      <c r="E60" s="67"/>
      <c r="F60" s="68"/>
      <c r="G60" s="68"/>
      <c r="H60" s="69"/>
    </row>
    <row r="61" spans="1:9" x14ac:dyDescent="0.25">
      <c r="A61" s="67"/>
      <c r="B61" s="68"/>
      <c r="C61" s="68"/>
      <c r="D61" s="69"/>
      <c r="E61" s="67"/>
      <c r="F61" s="68"/>
      <c r="G61" s="68"/>
      <c r="H61" s="69"/>
    </row>
    <row r="62" spans="1:9" x14ac:dyDescent="0.25">
      <c r="A62" s="70"/>
      <c r="B62" s="71"/>
      <c r="C62" s="71"/>
      <c r="D62" s="72"/>
      <c r="E62" s="70"/>
      <c r="F62" s="71"/>
      <c r="G62" s="71"/>
      <c r="H62" s="72"/>
    </row>
  </sheetData>
  <protectedRanges>
    <protectedRange sqref="A11" name="Range1"/>
    <protectedRange sqref="E29:H29" name="Range2_2"/>
    <protectedRange sqref="E33:H33" name="Range2_3"/>
    <protectedRange sqref="E38:H38" name="Range2_4"/>
    <protectedRange sqref="E47:H47" name="Range2_5"/>
    <protectedRange sqref="E51:H51" name="Range2_7"/>
  </protectedRanges>
  <mergeCells count="88">
    <mergeCell ref="A2:B2"/>
    <mergeCell ref="C2:F2"/>
    <mergeCell ref="G2:H2"/>
    <mergeCell ref="A4:H4"/>
    <mergeCell ref="A5:E5"/>
    <mergeCell ref="F5:H5"/>
    <mergeCell ref="A6:E6"/>
    <mergeCell ref="F6:H6"/>
    <mergeCell ref="A7:E7"/>
    <mergeCell ref="F7:H7"/>
    <mergeCell ref="A8:E8"/>
    <mergeCell ref="F8:H8"/>
    <mergeCell ref="A9:E9"/>
    <mergeCell ref="F9:H9"/>
    <mergeCell ref="A19:H19"/>
    <mergeCell ref="A20:E20"/>
    <mergeCell ref="G20:H20"/>
    <mergeCell ref="A11:H17"/>
    <mergeCell ref="A10:H10"/>
    <mergeCell ref="A57:D57"/>
    <mergeCell ref="E57:H57"/>
    <mergeCell ref="A58:D62"/>
    <mergeCell ref="E58:H62"/>
    <mergeCell ref="A54:E54"/>
    <mergeCell ref="G54:H54"/>
    <mergeCell ref="A56:E56"/>
    <mergeCell ref="G56:H56"/>
    <mergeCell ref="G55:H55"/>
    <mergeCell ref="G50:H50"/>
    <mergeCell ref="A48:E50"/>
    <mergeCell ref="F48:F50"/>
    <mergeCell ref="A51:H51"/>
    <mergeCell ref="G36:H36"/>
    <mergeCell ref="G25:H25"/>
    <mergeCell ref="A22:E23"/>
    <mergeCell ref="A21:H21"/>
    <mergeCell ref="F22:F23"/>
    <mergeCell ref="F25:F26"/>
    <mergeCell ref="A24:H24"/>
    <mergeCell ref="A25:E26"/>
    <mergeCell ref="G22:H22"/>
    <mergeCell ref="G23:H23"/>
    <mergeCell ref="G26:H26"/>
    <mergeCell ref="G31:H31"/>
    <mergeCell ref="A30:E32"/>
    <mergeCell ref="F30:F32"/>
    <mergeCell ref="A27:E28"/>
    <mergeCell ref="F27:F28"/>
    <mergeCell ref="G28:H28"/>
    <mergeCell ref="G27:H27"/>
    <mergeCell ref="G32:H32"/>
    <mergeCell ref="A29:H29"/>
    <mergeCell ref="G30:H30"/>
    <mergeCell ref="G44:H44"/>
    <mergeCell ref="G41:H41"/>
    <mergeCell ref="G42:H42"/>
    <mergeCell ref="A33:H33"/>
    <mergeCell ref="A34:E35"/>
    <mergeCell ref="F34:F35"/>
    <mergeCell ref="G34:H34"/>
    <mergeCell ref="G35:H35"/>
    <mergeCell ref="G37:H37"/>
    <mergeCell ref="A36:E37"/>
    <mergeCell ref="F36:F37"/>
    <mergeCell ref="A55:E55"/>
    <mergeCell ref="A47:H47"/>
    <mergeCell ref="G48:H48"/>
    <mergeCell ref="G49:H49"/>
    <mergeCell ref="A45:E46"/>
    <mergeCell ref="F45:F46"/>
    <mergeCell ref="G45:H45"/>
    <mergeCell ref="G46:H46"/>
    <mergeCell ref="A52:E53"/>
    <mergeCell ref="F52:F53"/>
    <mergeCell ref="G52:H52"/>
    <mergeCell ref="G53:H53"/>
    <mergeCell ref="A18:D18"/>
    <mergeCell ref="E18:H18"/>
    <mergeCell ref="A39:E40"/>
    <mergeCell ref="F39:F40"/>
    <mergeCell ref="G39:H39"/>
    <mergeCell ref="G40:H40"/>
    <mergeCell ref="A41:E42"/>
    <mergeCell ref="F41:F42"/>
    <mergeCell ref="A38:H38"/>
    <mergeCell ref="A43:E44"/>
    <mergeCell ref="F43:F44"/>
    <mergeCell ref="G43:H43"/>
  </mergeCells>
  <phoneticPr fontId="2" type="noConversion"/>
  <dataValidations count="4">
    <dataValidation showDropDown="1" showErrorMessage="1" sqref="F55:F56 HV56 RR56 ABN56 ALJ56 AVF56 BFB56 BOX56 BYT56 CIP56 CSL56 DCH56 DMD56 DVZ56 EFV56 EPR56 EZN56 FJJ56 FTF56 GDB56 GMX56 GWT56 HGP56 HQL56 IAH56 IKD56 ITZ56 JDV56 JNR56 JXN56 KHJ56 KRF56 LBB56 LKX56 LUT56 MEP56 MOL56 MYH56 NID56 NRZ56 OBV56 OLR56 OVN56 PFJ56 PPF56 PZB56 QIX56 QST56 RCP56 RML56 RWH56 SGD56 SPZ56 SZV56 TJR56 TTN56 UDJ56 UNF56 UXB56 VGX56 VQT56 WAP56 WKL56 WUH56" xr:uid="{965DEC9A-E6F9-425B-856E-3721F7B1F0E1}"/>
    <dataValidation type="list" allowBlank="1" showInputMessage="1" showErrorMessage="1" prompt="1= No registra_x000a_0,5= Registra solo una no conformidad_x000a_0 = Registra más de 1 no conformidad" sqref="RQ51 ABM51 ALI51 AVE51 BFA51 BOW51 BYS51 CIO51 CSK51 DCG51 DMC51 DVY51 EFU51 EPQ51 EZM51 FJI51 FTE51 GDA51 GMW51 GWS51 HGO51 HQK51 IAG51 IKC51 ITY51 JDU51 JNQ51 JXM51 KHI51 KRE51 LBA51 LKW51 LUS51 MEO51 MOK51 MYG51 NIC51 NRY51 OBU51 OLQ51 OVM51 PFI51 PPE51 PZA51 QIW51 QSS51 RCO51 RMK51 RWG51 SGC51 SPY51 SZU51 TJQ51 TTM51 UDI51 UNE51 UXA51 VGW51 VQS51 WAO51 WKK51 WUG51 HU51" xr:uid="{45DD1926-94F5-4473-97DD-D59C48C87947}"/>
    <dataValidation type="list" allowBlank="1" showInputMessage="1" showErrorMessage="1" prompt="1= Proporciona certificado de calidad_x000a_0,5= Sigue controles de calidad _x000a_0= No sigue controles ni presenta certificado de calidad" sqref="WUH20:WUH23 WKK24 WKL20:WKL23 WAO24 WAP20:WAP23 VQS24 VQT20:VQT23 VGW24 VGX20:VGX23 UXA24 UXB20:UXB23 UNE24 UNF20:UNF23 UDI24 UDJ20:UDJ23 TTM24 TTN20:TTN23 TJQ24 TJR20:TJR23 SZU24 SZV20:SZV23 SPY24 SPZ20:SPZ23 SGC24 SGD20:SGD23 RWG24 RWH20:RWH23 RMK24 RML20:RML23 RCO24 RCP20:RCP23 QSS24 QST20:QST23 QIW24 QIX20:QIX23 PZA24 PZB20:PZB23 PPE24 PPF20:PPF23 PFI24 PFJ20:PFJ23 OVM24 OVN20:OVN23 OLQ24 OLR20:OLR23 OBU24 OBV20:OBV23 NRY24 NRZ20:NRZ23 NIC24 NID20:NID23 MYG24 MYH20:MYH23 MOK24 MOL20:MOL23 MEO24 MEP20:MEP23 LUS24 LUT20:LUT23 LKW24 LKX20:LKX23 LBA24 LBB20:LBB23 KRE24 KRF20:KRF23 KHI24 KHJ20:KHJ23 JXM24 JXN20:JXN23 JNQ24 JNR20:JNR23 JDU24 JDV20:JDV23 ITY24 ITZ20:ITZ23 IKC24 IKD20:IKD23 IAG24 IAH20:IAH23 HQK24 HQL20:HQL23 HGO24 HGP20:HGP23 GWS24 GWT20:GWT23 GMW24 GMX20:GMX23 GDA24 GDB20:GDB23 FTE24 FTF20:FTF23 FJI24 FJJ20:FJJ23 EZM24 EZN20:EZN23 EPQ24 EPR20:EPR23 EFU24 EFV20:EFV23 DVY24 DVZ20:DVZ23 DMC24 DMD20:DMD23 DCG24 DCH20:DCH23 CSK24 CSL20:CSL23 CIO24 CIP20:CIP23 BYS24 BYT20:BYT23 BOW24 BOX20:BOX23 BFA24 BFB20:BFB23 AVE24 AVF20:AVF23 ALI24 ALJ20:ALJ23 ABM24 ABN20:ABN23 RQ24 RR20:RR23 HU24 HV20:HV23 WUG24 WKK29 WUH25:WUH28 WAO29 WKL25:WKL28 VQS29 WAP25:WAP28 VGW29 VQT25:VQT28 UXA29 VGX25:VGX28 UNE29 UXB25:UXB28 UDI29 UNF25:UNF28 TTM29 UDJ25:UDJ28 TJQ29 TTN25:TTN28 SZU29 TJR25:TJR28 SPY29 SZV25:SZV28 SGC29 SPZ25:SPZ28 RWG29 SGD25:SGD28 RMK29 RWH25:RWH28 RCO29 RML25:RML28 QSS29 RCP25:RCP28 QIW29 QST25:QST28 PZA29 QIX25:QIX28 PPE29 PZB25:PZB28 PFI29 PPF25:PPF28 OVM29 PFJ25:PFJ28 OLQ29 OVN25:OVN28 OBU29 OLR25:OLR28 NRY29 OBV25:OBV28 NIC29 NRZ25:NRZ28 MYG29 NID25:NID28 MOK29 MYH25:MYH28 MEO29 MOL25:MOL28 LUS29 MEP25:MEP28 LKW29 LUT25:LUT28 LBA29 LKX25:LKX28 KRE29 LBB25:LBB28 KHI29 KRF25:KRF28 JXM29 KHJ25:KHJ28 JNQ29 JXN25:JXN28 JDU29 JNR25:JNR28 ITY29 JDV25:JDV28 IKC29 ITZ25:ITZ28 IAG29 IKD25:IKD28 HQK29 IAH25:IAH28 HGO29 HQL25:HQL28 GWS29 HGP25:HGP28 GMW29 GWT25:GWT28 GDA29 GMX25:GMX28 FTE29 GDB25:GDB28 FJI29 FTF25:FTF28 EZM29 FJJ25:FJJ28 EPQ29 EZN25:EZN28 EFU29 EPR25:EPR28 DVY29 EFV25:EFV28 DMC29 DVZ25:DVZ28 DCG29 DMD25:DMD28 CSK29 DCH25:DCH28 CIO29 CSL25:CSL28 BYS29 CIP25:CIP28 BOW29 BYT25:BYT28 BFA29 BOX25:BOX28 AVE29 BFB25:BFB28 ALI29 AVF25:AVF28 ABM29 ALJ25:ALJ28 RQ29 ABN25:ABN28 HU29 RR25:RR28 HV25:HV28 WUG29 RQ33 HV30:HV32 ABM33 RR30:RR32 ALI33 ABN30:ABN32 AVE33 ALJ30:ALJ32 BFA33 AVF30:AVF32 BOW33 BFB30:BFB32 BYS33 BOX30:BOX32 CIO33 BYT30:BYT32 CSK33 CIP30:CIP32 DCG33 CSL30:CSL32 DMC33 DCH30:DCH32 DVY33 DMD30:DMD32 EFU33 DVZ30:DVZ32 EPQ33 EFV30:EFV32 EZM33 EPR30:EPR32 FJI33 EZN30:EZN32 FTE33 FJJ30:FJJ32 GDA33 FTF30:FTF32 GMW33 GDB30:GDB32 GWS33 GMX30:GMX32 HGO33 GWT30:GWT32 HQK33 HGP30:HGP32 IAG33 HQL30:HQL32 IKC33 IAH30:IAH32 ITY33 IKD30:IKD32 JDU33 ITZ30:ITZ32 JNQ33 JDV30:JDV32 JXM33 JNR30:JNR32 KHI33 JXN30:JXN32 KRE33 KHJ30:KHJ32 LBA33 KRF30:KRF32 LKW33 LBB30:LBB32 LUS33 LKX30:LKX32 MEO33 LUT30:LUT32 MOK33 MEP30:MEP32 MYG33 MOL30:MOL32 NIC33 MYH30:MYH32 NRY33 NID30:NID32 OBU33 NRZ30:NRZ32 OLQ33 OBV30:OBV32 OVM33 OLR30:OLR32 PFI33 OVN30:OVN32 PPE33 PFJ30:PFJ32 PZA33 PPF30:PPF32 QIW33 PZB30:PZB32 QSS33 QIX30:QIX32 RCO33 QST30:QST32 RMK33 RCP30:RCP32 RWG33 RML30:RML32 SGC33 RWH30:RWH32 SPY33 SGD30:SGD32 SZU33 SPZ30:SPZ32 TJQ33 SZV30:SZV32 TTM33 TJR30:TJR32 UDI33 TTN30:TTN32 UNE33 UDJ30:UDJ32 UXA33 UNF30:UNF32 VGW33 UXB30:UXB32 VQS33 VGX30:VGX32 WAO33 VQT30:VQT32 WKK33 WAP30:WAP32 WUG33 WKL30:WKL32 WUH30:WUH32 HU33 WAO38 WUH34:WUH37 VQS38 WKL34:WKL37 VGW38 WAP34:WAP37 UXA38 VQT34:VQT37 UNE38 VGX34:VGX37 UDI38 UXB34:UXB37 TTM38 UNF34:UNF37 TJQ38 UDJ34:UDJ37 SZU38 TTN34:TTN37 SPY38 TJR34:TJR37 SGC38 SZV34:SZV37 RWG38 SPZ34:SPZ37 RMK38 SGD34:SGD37 RCO38 RWH34:RWH37 QSS38 RML34:RML37 QIW38 RCP34:RCP37 PZA38 QST34:QST37 PPE38 QIX34:QIX37 PFI38 PZB34:PZB37 OVM38 PPF34:PPF37 OLQ38 PFJ34:PFJ37 OBU38 OVN34:OVN37 NRY38 OLR34:OLR37 NIC38 OBV34:OBV37 MYG38 NRZ34:NRZ37 MOK38 NID34:NID37 MEO38 MYH34:MYH37 LUS38 MOL34:MOL37 LKW38 MEP34:MEP37 LBA38 LUT34:LUT37 KRE38 LKX34:LKX37 KHI38 LBB34:LBB37 JXM38 KRF34:KRF37 JNQ38 KHJ34:KHJ37 JDU38 JXN34:JXN37 ITY38 JNR34:JNR37 IKC38 JDV34:JDV37 IAG38 ITZ34:ITZ37 HQK38 IKD34:IKD37 HGO38 IAH34:IAH37 GWS38 HQL34:HQL37 GMW38 HGP34:HGP37 GDA38 GWT34:GWT37 FTE38 GMX34:GMX37 FJI38 GDB34:GDB37 EZM38 FTF34:FTF37 EPQ38 FJJ34:FJJ37 EFU38 EZN34:EZN37 DVY38 EPR34:EPR37 DMC38 EFV34:EFV37 DCG38 DVZ34:DVZ37 CSK38 DMD34:DMD37 CIO38 DCH34:DCH37 BYS38 CSL34:CSL37 BOW38 CIP34:CIP37 BFA38 BYT34:BYT37 AVE38 BOX34:BOX37 ALI38 BFB34:BFB37 ABM38 AVF34:AVF37 RQ38 ALJ34:ALJ37 HU38 ABN34:ABN37 WUG38 RR34:RR37 HV34:HV37 WKK38 RQ47 HV39:HV46 HV48:HV50 ABM47 RR39:RR46 RR48:RR50 ALI47 ABN39:ABN46 ABN48:ABN50 AVE47 ALJ39:ALJ46 ALJ48:ALJ50 BFA47 AVF39:AVF46 AVF48:AVF50 BOW47 BFB39:BFB46 BFB48:BFB50 BYS47 BOX39:BOX46 BOX48:BOX50 CIO47 BYT39:BYT46 BYT48:BYT50 CSK47 CIP39:CIP46 CIP48:CIP50 DCG47 CSL39:CSL46 CSL48:CSL50 DMC47 DCH39:DCH46 DCH48:DCH50 DVY47 DMD39:DMD46 DMD48:DMD50 EFU47 DVZ39:DVZ46 DVZ48:DVZ50 EPQ47 EFV39:EFV46 EFV48:EFV50 EZM47 EPR39:EPR46 EPR48:EPR50 FJI47 EZN39:EZN46 EZN48:EZN50 FTE47 FJJ39:FJJ46 FJJ48:FJJ50 GDA47 FTF39:FTF46 FTF48:FTF50 GMW47 GDB39:GDB46 GDB48:GDB50 GWS47 GMX39:GMX46 GMX48:GMX50 HGO47 GWT39:GWT46 GWT48:GWT50 HQK47 HGP39:HGP46 HGP48:HGP50 IAG47 HQL39:HQL46 HQL48:HQL50 IKC47 IAH39:IAH46 IAH48:IAH50 ITY47 IKD39:IKD46 IKD48:IKD50 JDU47 ITZ39:ITZ46 ITZ48:ITZ50 JNQ47 JDV39:JDV46 JDV48:JDV50 JXM47 JNR39:JNR46 JNR48:JNR50 KHI47 JXN39:JXN46 JXN48:JXN50 KRE47 KHJ39:KHJ46 KHJ48:KHJ50 LBA47 KRF39:KRF46 KRF48:KRF50 LKW47 LBB39:LBB46 LBB48:LBB50 LUS47 LKX39:LKX46 LKX48:LKX50 MEO47 LUT39:LUT46 LUT48:LUT50 MOK47 MEP39:MEP46 MEP48:MEP50 MYG47 MOL39:MOL46 MOL48:MOL50 NIC47 MYH39:MYH46 MYH48:MYH50 NRY47 NID39:NID46 NID48:NID50 OBU47 NRZ39:NRZ46 NRZ48:NRZ50 OLQ47 OBV39:OBV46 OBV48:OBV50 OVM47 OLR39:OLR46 OLR48:OLR50 PFI47 OVN39:OVN46 OVN48:OVN50 PPE47 PFJ39:PFJ46 PFJ48:PFJ50 PZA47 PPF39:PPF46 PPF48:PPF50 QIW47 PZB39:PZB46 PZB48:PZB50 QSS47 QIX39:QIX46 QIX48:QIX50 RCO47 QST39:QST46 QST48:QST50 RMK47 RCP39:RCP46 RCP48:RCP50 RWG47 RML39:RML46 RML48:RML50 SGC47 RWH39:RWH46 RWH48:RWH50 SPY47 SGD39:SGD46 SGD48:SGD50 SZU47 SPZ39:SPZ46 SPZ48:SPZ50 TJQ47 SZV39:SZV46 SZV48:SZV50 TTM47 TJR39:TJR46 TJR48:TJR50 UDI47 TTN39:TTN46 TTN48:TTN50 UNE47 UDJ39:UDJ46 UDJ48:UDJ50 UXA47 UNF39:UNF46 UNF48:UNF50 VGW47 UXB39:UXB46 UXB48:UXB50 VQS47 VGX39:VGX46 VGX48:VGX50 WAO47 VQT39:VQT46 VQT48:VQT50 WKK47 WAP39:WAP46 WAP48:WAP50 WUG47 WKL39:WKL46 WKL48:WKL50 WUH48:WUH50 WUH39:WUH46 HU47 HV52:HV53 RR52:RR53 ABN52:ABN53 ALJ52:ALJ53 AVF52:AVF53 BFB52:BFB53 BOX52:BOX53 BYT52:BYT53 CIP52:CIP53 CSL52:CSL53 DCH52:DCH53 DMD52:DMD53 DVZ52:DVZ53 EFV52:EFV53 EPR52:EPR53 EZN52:EZN53 FJJ52:FJJ53 FTF52:FTF53 GDB52:GDB53 GMX52:GMX53 GWT52:GWT53 HGP52:HGP53 HQL52:HQL53 IAH52:IAH53 IKD52:IKD53 ITZ52:ITZ53 JDV52:JDV53 JNR52:JNR53 JXN52:JXN53 KHJ52:KHJ53 KRF52:KRF53 LBB52:LBB53 LKX52:LKX53 LUT52:LUT53 MEP52:MEP53 MOL52:MOL53 MYH52:MYH53 NID52:NID53 NRZ52:NRZ53 OBV52:OBV53 OLR52:OLR53 OVN52:OVN53 PFJ52:PFJ53 PPF52:PPF53 PZB52:PZB53 QIX52:QIX53 QST52:QST53 RCP52:RCP53 RML52:RML53 RWH52:RWH53 SGD52:SGD53 SPZ52:SPZ53 SZV52:SZV53 TJR52:TJR53 TTN52:TTN53 UDJ52:UDJ53 UNF52:UNF53 UXB52:UXB53 VGX52:VGX53 VQT52:VQT53 WAP52:WAP53 WKL52:WKL53 WUH52:WUH53" xr:uid="{313C927A-3FF8-4BC0-9668-1E56674D3DAF}"/>
    <dataValidation type="list" allowBlank="1" showInputMessage="1" showErrorMessage="1" prompt="1 = Realiza periódicamente auditorias internas y externas_x000a_0,5= Realiza ocasionalmente auditorías internas, pero no externas_x000a_0= No realiza ni auditorias internas, ni externas" sqref="WUH54:WUH55 WKL54:WKL55 WAP54:WAP55 VQT54:VQT55 VGX54:VGX55 UXB54:UXB55 UNF54:UNF55 UDJ54:UDJ55 TTN54:TTN55 TJR54:TJR55 SZV54:SZV55 SPZ54:SPZ55 SGD54:SGD55 RWH54:RWH55 RML54:RML55 RCP54:RCP55 QST54:QST55 QIX54:QIX55 PZB54:PZB55 PPF54:PPF55 PFJ54:PFJ55 OVN54:OVN55 OLR54:OLR55 OBV54:OBV55 NRZ54:NRZ55 NID54:NID55 MYH54:MYH55 MOL54:MOL55 MEP54:MEP55 LUT54:LUT55 LKX54:LKX55 LBB54:LBB55 KRF54:KRF55 KHJ54:KHJ55 JXN54:JXN55 JNR54:JNR55 JDV54:JDV55 ITZ54:ITZ55 IKD54:IKD55 IAH54:IAH55 HQL54:HQL55 HGP54:HGP55 GWT54:GWT55 GMX54:GMX55 GDB54:GDB55 FTF54:FTF55 FJJ54:FJJ55 EZN54:EZN55 EPR54:EPR55 EFV54:EFV55 DVZ54:DVZ55 DMD54:DMD55 DCH54:DCH55 CSL54:CSL55 CIP54:CIP55 BYT54:BYT55 BOX54:BOX55 BFB54:BFB55 AVF54:AVF55 ALJ54:ALJ55 ABN54:ABN55 RR54:RR55 HV54:HV55" xr:uid="{AF2FEC71-7A11-4DA7-9E40-DA4F49A5072E}"/>
  </dataValidation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5E62E5B-A968-4E57-95B2-4D0F83A6DF29}">
          <x14:formula1>
            <xm:f>Hoja4!$C$3:$C$5</xm:f>
          </x14:formula1>
          <xm:sqref>F54 E18</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636D3-7EFC-461A-B77D-5864A53AD11E}">
  <dimension ref="A1:I76"/>
  <sheetViews>
    <sheetView topLeftCell="A19" workbookViewId="0">
      <selection activeCell="A72" sqref="A72:D76"/>
    </sheetView>
  </sheetViews>
  <sheetFormatPr baseColWidth="10" defaultRowHeight="15" x14ac:dyDescent="0.25"/>
  <sheetData>
    <row r="1" spans="1:8" x14ac:dyDescent="0.25">
      <c r="A1" t="s">
        <v>212</v>
      </c>
    </row>
    <row r="2" spans="1:8" s="1" customFormat="1" ht="58.5" customHeight="1" x14ac:dyDescent="0.25">
      <c r="A2" s="26"/>
      <c r="B2" s="26"/>
      <c r="C2" s="27" t="s">
        <v>76</v>
      </c>
      <c r="D2" s="28"/>
      <c r="E2" s="28"/>
      <c r="F2" s="29"/>
      <c r="G2" s="30" t="s">
        <v>75</v>
      </c>
      <c r="H2" s="31"/>
    </row>
    <row r="3" spans="1:8" s="1" customFormat="1" ht="15" customHeight="1" x14ac:dyDescent="0.25">
      <c r="A3" s="10"/>
      <c r="B3" s="9"/>
      <c r="C3" s="9"/>
      <c r="D3" s="9"/>
      <c r="E3" s="9"/>
      <c r="F3" s="9"/>
      <c r="G3" s="9"/>
      <c r="H3" s="8"/>
    </row>
    <row r="4" spans="1:8" s="1" customFormat="1" ht="15" customHeight="1" x14ac:dyDescent="0.25">
      <c r="A4" s="32" t="s">
        <v>74</v>
      </c>
      <c r="B4" s="33"/>
      <c r="C4" s="33"/>
      <c r="D4" s="33"/>
      <c r="E4" s="33"/>
      <c r="F4" s="33"/>
      <c r="G4" s="33"/>
      <c r="H4" s="34"/>
    </row>
    <row r="5" spans="1:8" s="1" customFormat="1" ht="15" customHeight="1" x14ac:dyDescent="0.25">
      <c r="A5" s="38" t="str">
        <f>+'Evaluacion de Proveedor Sub Con'!A5:E5</f>
        <v>Razon social: Last SRL</v>
      </c>
      <c r="B5" s="36"/>
      <c r="C5" s="36"/>
      <c r="D5" s="36"/>
      <c r="E5" s="37"/>
      <c r="F5" s="38" t="str">
        <f>+'Evaluacion de Proveedor Sub Con'!F5:H5</f>
        <v>Actividad/Rubro: Serv. Contratado</v>
      </c>
      <c r="G5" s="36"/>
      <c r="H5" s="37"/>
    </row>
    <row r="6" spans="1:8" s="1" customFormat="1" ht="15" customHeight="1" x14ac:dyDescent="0.25">
      <c r="A6" s="38" t="str">
        <f>+'Evaluacion de Proveedor Sub Con'!A6:E6</f>
        <v>Domicilio:</v>
      </c>
      <c r="B6" s="36"/>
      <c r="C6" s="36"/>
      <c r="D6" s="36"/>
      <c r="E6" s="37"/>
      <c r="F6" s="38" t="str">
        <f>+'Evaluacion de Proveedor Sub Con'!F6:H6</f>
        <v xml:space="preserve">Tel/fax: </v>
      </c>
      <c r="G6" s="36"/>
      <c r="H6" s="37"/>
    </row>
    <row r="7" spans="1:8" s="1" customFormat="1" ht="15" customHeight="1" x14ac:dyDescent="0.25">
      <c r="A7" s="38" t="str">
        <f>+'Evaluacion de Proveedor Sub Con'!A7:E7</f>
        <v xml:space="preserve">Pagina web: </v>
      </c>
      <c r="B7" s="36"/>
      <c r="C7" s="36"/>
      <c r="D7" s="36"/>
      <c r="E7" s="37"/>
      <c r="F7" s="38" t="str">
        <f>+'Evaluacion de Proveedor Sub Con'!F7:H7</f>
        <v xml:space="preserve">Email: </v>
      </c>
      <c r="G7" s="36"/>
      <c r="H7" s="37"/>
    </row>
    <row r="8" spans="1:8" s="1" customFormat="1" ht="15" customHeight="1" x14ac:dyDescent="0.25">
      <c r="A8" s="38" t="str">
        <f>+'Evaluacion de Proveedor Sub Con'!A8:E8</f>
        <v>CUIT:</v>
      </c>
      <c r="B8" s="36"/>
      <c r="C8" s="36"/>
      <c r="D8" s="36"/>
      <c r="E8" s="37"/>
      <c r="F8" s="38" t="str">
        <f>+'Evaluacion de Proveedor Sub Con'!F8:H8</f>
        <v>Fecha de evaluacion: 01-06.2024</v>
      </c>
      <c r="G8" s="36"/>
      <c r="H8" s="37"/>
    </row>
    <row r="9" spans="1:8" s="1" customFormat="1" ht="15" customHeight="1" x14ac:dyDescent="0.25">
      <c r="A9" s="136" t="str">
        <f>+'Evaluacion de Proveedor Sub Con'!A9:E9</f>
        <v>Persona de contacto:  Luis Sillero</v>
      </c>
      <c r="B9" s="137"/>
      <c r="C9" s="137"/>
      <c r="D9" s="137"/>
      <c r="E9" s="138"/>
      <c r="F9" s="136" t="str">
        <f>+'Evaluacion de Proveedor Sub Con'!F9:H9</f>
        <v>Cargo: Dueño</v>
      </c>
      <c r="G9" s="137"/>
      <c r="H9" s="138"/>
    </row>
    <row r="10" spans="1:8" s="1" customFormat="1" ht="15" customHeight="1" x14ac:dyDescent="0.25">
      <c r="A10" s="139" t="s">
        <v>154</v>
      </c>
      <c r="B10" s="140"/>
      <c r="C10" s="140"/>
      <c r="D10" s="140"/>
      <c r="E10" s="140"/>
      <c r="F10" s="140"/>
      <c r="G10" s="140"/>
      <c r="H10" s="140"/>
    </row>
    <row r="11" spans="1:8" s="1" customFormat="1" ht="15" customHeight="1" x14ac:dyDescent="0.25">
      <c r="A11" s="141" t="s">
        <v>96</v>
      </c>
      <c r="B11" s="141"/>
      <c r="C11" s="141"/>
      <c r="D11" s="141"/>
      <c r="E11" s="141"/>
      <c r="F11" s="15" t="s">
        <v>134</v>
      </c>
      <c r="G11" s="141" t="s">
        <v>135</v>
      </c>
      <c r="H11" s="141"/>
    </row>
    <row r="12" spans="1:8" s="1" customFormat="1" ht="15" customHeight="1" x14ac:dyDescent="0.25">
      <c r="A12" s="168" t="s">
        <v>155</v>
      </c>
      <c r="B12" s="169"/>
      <c r="C12" s="169"/>
      <c r="D12" s="169"/>
      <c r="E12" s="169"/>
      <c r="F12" s="169"/>
      <c r="G12" s="169"/>
      <c r="H12" s="170"/>
    </row>
    <row r="13" spans="1:8" s="1" customFormat="1" ht="15" customHeight="1" x14ac:dyDescent="0.25">
      <c r="A13" s="114" t="s">
        <v>156</v>
      </c>
      <c r="B13" s="115"/>
      <c r="C13" s="115"/>
      <c r="D13" s="115"/>
      <c r="E13" s="116"/>
      <c r="F13" s="101"/>
      <c r="G13" s="38"/>
      <c r="H13" s="37"/>
    </row>
    <row r="14" spans="1:8" s="1" customFormat="1" ht="15" customHeight="1" x14ac:dyDescent="0.25">
      <c r="A14" s="171"/>
      <c r="B14" s="172"/>
      <c r="C14" s="172"/>
      <c r="D14" s="172"/>
      <c r="E14" s="173"/>
      <c r="F14" s="174"/>
      <c r="G14" s="38"/>
      <c r="H14" s="37"/>
    </row>
    <row r="15" spans="1:8" s="1" customFormat="1" ht="15" customHeight="1" x14ac:dyDescent="0.25">
      <c r="A15" s="79" t="s">
        <v>157</v>
      </c>
      <c r="B15" s="79"/>
      <c r="C15" s="79"/>
      <c r="D15" s="79"/>
      <c r="E15" s="79"/>
      <c r="F15" s="80"/>
      <c r="G15" s="36"/>
      <c r="H15" s="37"/>
    </row>
    <row r="16" spans="1:8" s="1" customFormat="1" ht="15" customHeight="1" x14ac:dyDescent="0.25">
      <c r="A16" s="79"/>
      <c r="B16" s="79"/>
      <c r="C16" s="79"/>
      <c r="D16" s="79"/>
      <c r="E16" s="79"/>
      <c r="F16" s="80"/>
      <c r="G16" s="36"/>
      <c r="H16" s="37"/>
    </row>
    <row r="17" spans="1:9" s="1" customFormat="1" ht="15" customHeight="1" x14ac:dyDescent="0.25">
      <c r="A17" s="79"/>
      <c r="B17" s="79"/>
      <c r="C17" s="79"/>
      <c r="D17" s="79"/>
      <c r="E17" s="79"/>
      <c r="F17" s="80"/>
      <c r="G17" s="36"/>
      <c r="H17" s="37"/>
    </row>
    <row r="18" spans="1:9" s="1" customFormat="1" ht="15" customHeight="1" x14ac:dyDescent="0.25">
      <c r="A18" s="84" t="s">
        <v>158</v>
      </c>
      <c r="B18" s="85"/>
      <c r="C18" s="85"/>
      <c r="D18" s="85"/>
      <c r="E18" s="85"/>
      <c r="F18" s="85"/>
      <c r="G18" s="85"/>
      <c r="H18" s="86"/>
    </row>
    <row r="19" spans="1:9" s="1" customFormat="1" ht="15" customHeight="1" x14ac:dyDescent="0.25">
      <c r="A19" s="162" t="s">
        <v>159</v>
      </c>
      <c r="B19" s="163"/>
      <c r="C19" s="163"/>
      <c r="D19" s="163"/>
      <c r="E19" s="163"/>
      <c r="F19" s="80"/>
      <c r="G19" s="36"/>
      <c r="H19" s="37"/>
    </row>
    <row r="20" spans="1:9" s="1" customFormat="1" ht="15" customHeight="1" x14ac:dyDescent="0.25">
      <c r="A20" s="164"/>
      <c r="B20" s="165"/>
      <c r="C20" s="165"/>
      <c r="D20" s="165"/>
      <c r="E20" s="165"/>
      <c r="F20" s="80"/>
      <c r="G20" s="36"/>
      <c r="H20" s="37"/>
    </row>
    <row r="21" spans="1:9" s="1" customFormat="1" ht="15" customHeight="1" x14ac:dyDescent="0.25">
      <c r="A21" s="166"/>
      <c r="B21" s="167"/>
      <c r="C21" s="167"/>
      <c r="D21" s="167"/>
      <c r="E21" s="167"/>
      <c r="F21" s="80"/>
      <c r="G21" s="37"/>
      <c r="H21" s="24"/>
    </row>
    <row r="22" spans="1:9" s="1" customFormat="1" ht="15" customHeight="1" x14ac:dyDescent="0.25">
      <c r="A22" s="158" t="s">
        <v>160</v>
      </c>
      <c r="B22" s="158"/>
      <c r="C22" s="158"/>
      <c r="D22" s="158"/>
      <c r="E22" s="158"/>
      <c r="F22" s="80"/>
      <c r="G22" s="36"/>
      <c r="H22" s="37"/>
    </row>
    <row r="23" spans="1:9" s="1" customFormat="1" ht="14.25" customHeight="1" x14ac:dyDescent="0.25">
      <c r="A23" s="129"/>
      <c r="B23" s="129"/>
      <c r="C23" s="129"/>
      <c r="D23" s="129"/>
      <c r="E23" s="129"/>
      <c r="F23" s="80"/>
      <c r="G23" s="36"/>
      <c r="H23" s="37"/>
    </row>
    <row r="24" spans="1:9" s="1" customFormat="1" ht="15" customHeight="1" x14ac:dyDescent="0.25">
      <c r="A24" s="147"/>
      <c r="B24" s="147"/>
      <c r="C24" s="147"/>
      <c r="D24" s="147"/>
      <c r="E24" s="147"/>
      <c r="F24" s="80"/>
      <c r="G24" s="18"/>
      <c r="H24" s="19"/>
    </row>
    <row r="25" spans="1:9" s="1" customFormat="1" ht="15" customHeight="1" x14ac:dyDescent="0.25">
      <c r="A25" s="79" t="s">
        <v>161</v>
      </c>
      <c r="B25" s="79"/>
      <c r="C25" s="79"/>
      <c r="D25" s="79"/>
      <c r="E25" s="79"/>
      <c r="F25" s="80"/>
      <c r="G25" s="37"/>
      <c r="H25" s="24"/>
    </row>
    <row r="26" spans="1:9" s="1" customFormat="1" x14ac:dyDescent="0.25">
      <c r="A26" s="79"/>
      <c r="B26" s="79"/>
      <c r="C26" s="79"/>
      <c r="D26" s="79"/>
      <c r="E26" s="79"/>
      <c r="F26" s="80"/>
      <c r="G26" s="37"/>
      <c r="H26" s="24"/>
      <c r="I26" s="11"/>
    </row>
    <row r="27" spans="1:9" s="1" customFormat="1" x14ac:dyDescent="0.25">
      <c r="A27" s="79"/>
      <c r="B27" s="79"/>
      <c r="C27" s="79"/>
      <c r="D27" s="79"/>
      <c r="E27" s="79"/>
      <c r="F27" s="80"/>
      <c r="G27" s="37"/>
      <c r="H27" s="24"/>
      <c r="I27" s="11"/>
    </row>
    <row r="28" spans="1:9" s="1" customFormat="1" ht="15" customHeight="1" x14ac:dyDescent="0.25">
      <c r="A28" s="159" t="s">
        <v>162</v>
      </c>
      <c r="B28" s="160"/>
      <c r="C28" s="160"/>
      <c r="D28" s="160"/>
      <c r="E28" s="160"/>
      <c r="F28" s="160"/>
      <c r="G28" s="160"/>
      <c r="H28" s="161"/>
    </row>
    <row r="29" spans="1:9" s="1" customFormat="1" ht="15" customHeight="1" x14ac:dyDescent="0.25">
      <c r="A29" s="142" t="s">
        <v>163</v>
      </c>
      <c r="B29" s="128"/>
      <c r="C29" s="128"/>
      <c r="D29" s="128"/>
      <c r="E29" s="143"/>
      <c r="F29" s="149"/>
      <c r="G29" s="81"/>
      <c r="H29" s="81"/>
    </row>
    <row r="30" spans="1:9" s="1" customFormat="1" ht="15" customHeight="1" x14ac:dyDescent="0.25">
      <c r="A30" s="144"/>
      <c r="B30" s="129"/>
      <c r="C30" s="129"/>
      <c r="D30" s="129"/>
      <c r="E30" s="145"/>
      <c r="F30" s="150"/>
      <c r="G30" s="81"/>
      <c r="H30" s="81"/>
    </row>
    <row r="31" spans="1:9" s="1" customFormat="1" ht="15" customHeight="1" x14ac:dyDescent="0.25">
      <c r="A31" s="146"/>
      <c r="B31" s="147"/>
      <c r="C31" s="147"/>
      <c r="D31" s="147"/>
      <c r="E31" s="148"/>
      <c r="F31" s="151"/>
      <c r="G31" s="81"/>
      <c r="H31" s="81"/>
    </row>
    <row r="32" spans="1:9" s="1" customFormat="1" ht="15" customHeight="1" x14ac:dyDescent="0.25">
      <c r="A32" s="142" t="s">
        <v>164</v>
      </c>
      <c r="B32" s="128"/>
      <c r="C32" s="128"/>
      <c r="D32" s="128"/>
      <c r="E32" s="143"/>
      <c r="F32" s="149"/>
      <c r="G32" s="81"/>
      <c r="H32" s="81"/>
    </row>
    <row r="33" spans="1:9" s="1" customFormat="1" ht="15" customHeight="1" x14ac:dyDescent="0.25">
      <c r="A33" s="144"/>
      <c r="B33" s="129"/>
      <c r="C33" s="129"/>
      <c r="D33" s="129"/>
      <c r="E33" s="145"/>
      <c r="F33" s="150"/>
      <c r="G33" s="81"/>
      <c r="H33" s="81"/>
      <c r="I33" s="11"/>
    </row>
    <row r="34" spans="1:9" s="1" customFormat="1" ht="15" customHeight="1" x14ac:dyDescent="0.25">
      <c r="A34" s="146"/>
      <c r="B34" s="147"/>
      <c r="C34" s="147"/>
      <c r="D34" s="147"/>
      <c r="E34" s="148"/>
      <c r="F34" s="151"/>
      <c r="G34" s="81"/>
      <c r="H34" s="81"/>
      <c r="I34" s="11"/>
    </row>
    <row r="35" spans="1:9" s="1" customFormat="1" ht="15" customHeight="1" x14ac:dyDescent="0.25">
      <c r="A35" s="152" t="s">
        <v>165</v>
      </c>
      <c r="B35" s="153"/>
      <c r="C35" s="153"/>
      <c r="D35" s="153"/>
      <c r="E35" s="153"/>
      <c r="F35" s="153"/>
      <c r="G35" s="153"/>
      <c r="H35" s="154"/>
    </row>
    <row r="36" spans="1:9" s="1" customFormat="1" ht="15" customHeight="1" x14ac:dyDescent="0.25">
      <c r="A36" s="142" t="s">
        <v>166</v>
      </c>
      <c r="B36" s="128"/>
      <c r="C36" s="128"/>
      <c r="D36" s="128"/>
      <c r="E36" s="143"/>
      <c r="F36" s="80"/>
      <c r="G36" s="87"/>
      <c r="H36" s="81"/>
    </row>
    <row r="37" spans="1:9" s="1" customFormat="1" ht="15" customHeight="1" x14ac:dyDescent="0.25">
      <c r="A37" s="144"/>
      <c r="B37" s="129"/>
      <c r="C37" s="129"/>
      <c r="D37" s="129"/>
      <c r="E37" s="145"/>
      <c r="F37" s="80"/>
      <c r="G37" s="87"/>
      <c r="H37" s="81"/>
    </row>
    <row r="38" spans="1:9" s="1" customFormat="1" ht="15" customHeight="1" x14ac:dyDescent="0.25">
      <c r="A38" s="144"/>
      <c r="B38" s="129"/>
      <c r="C38" s="129"/>
      <c r="D38" s="129"/>
      <c r="E38" s="145"/>
      <c r="F38" s="80"/>
      <c r="G38" s="87"/>
      <c r="H38" s="81"/>
    </row>
    <row r="39" spans="1:9" s="1" customFormat="1" ht="15" customHeight="1" x14ac:dyDescent="0.25">
      <c r="A39" s="144"/>
      <c r="B39" s="129"/>
      <c r="C39" s="129"/>
      <c r="D39" s="129"/>
      <c r="E39" s="145"/>
      <c r="F39" s="80"/>
      <c r="G39" s="87"/>
      <c r="H39" s="81"/>
    </row>
    <row r="40" spans="1:9" s="1" customFormat="1" ht="15" customHeight="1" x14ac:dyDescent="0.25">
      <c r="A40" s="146"/>
      <c r="B40" s="147"/>
      <c r="C40" s="147"/>
      <c r="D40" s="147"/>
      <c r="E40" s="148"/>
      <c r="F40" s="80"/>
      <c r="G40" s="87"/>
      <c r="H40" s="81"/>
    </row>
    <row r="41" spans="1:9" s="1" customFormat="1" ht="15" customHeight="1" x14ac:dyDescent="0.25">
      <c r="A41" s="159" t="s">
        <v>167</v>
      </c>
      <c r="B41" s="160"/>
      <c r="C41" s="160"/>
      <c r="D41" s="160"/>
      <c r="E41" s="160"/>
      <c r="F41" s="160"/>
      <c r="G41" s="160"/>
      <c r="H41" s="161"/>
    </row>
    <row r="42" spans="1:9" s="1" customFormat="1" ht="15" customHeight="1" x14ac:dyDescent="0.25">
      <c r="A42" s="128" t="s">
        <v>168</v>
      </c>
      <c r="B42" s="128"/>
      <c r="C42" s="128"/>
      <c r="D42" s="128"/>
      <c r="E42" s="143"/>
      <c r="F42" s="155"/>
      <c r="G42" s="91"/>
      <c r="H42" s="91"/>
    </row>
    <row r="43" spans="1:9" s="1" customFormat="1" ht="15" customHeight="1" x14ac:dyDescent="0.25">
      <c r="A43" s="129"/>
      <c r="B43" s="129"/>
      <c r="C43" s="129"/>
      <c r="D43" s="129"/>
      <c r="E43" s="145"/>
      <c r="F43" s="156"/>
      <c r="G43" s="24"/>
      <c r="H43" s="24"/>
      <c r="I43" s="11"/>
    </row>
    <row r="44" spans="1:9" s="1" customFormat="1" ht="15" customHeight="1" x14ac:dyDescent="0.25">
      <c r="A44" s="147"/>
      <c r="B44" s="147"/>
      <c r="C44" s="147"/>
      <c r="D44" s="147"/>
      <c r="E44" s="148"/>
      <c r="F44" s="157"/>
      <c r="G44" s="24"/>
      <c r="H44" s="24"/>
      <c r="I44" s="11"/>
    </row>
    <row r="45" spans="1:9" s="1" customFormat="1" ht="15" customHeight="1" x14ac:dyDescent="0.25">
      <c r="A45" s="128" t="s">
        <v>169</v>
      </c>
      <c r="B45" s="128"/>
      <c r="C45" s="128"/>
      <c r="D45" s="128"/>
      <c r="E45" s="128"/>
      <c r="F45" s="80"/>
      <c r="G45" s="87"/>
      <c r="H45" s="81"/>
    </row>
    <row r="46" spans="1:9" s="1" customFormat="1" ht="15" customHeight="1" x14ac:dyDescent="0.25">
      <c r="A46" s="129"/>
      <c r="B46" s="129"/>
      <c r="C46" s="129"/>
      <c r="D46" s="129"/>
      <c r="E46" s="129"/>
      <c r="F46" s="80"/>
      <c r="G46" s="87"/>
      <c r="H46" s="81"/>
      <c r="I46" s="11"/>
    </row>
    <row r="47" spans="1:9" s="1" customFormat="1" ht="15" customHeight="1" x14ac:dyDescent="0.25">
      <c r="A47" s="79" t="s">
        <v>170</v>
      </c>
      <c r="B47" s="79"/>
      <c r="C47" s="79"/>
      <c r="D47" s="79"/>
      <c r="E47" s="79"/>
      <c r="F47" s="80"/>
      <c r="G47" s="81"/>
      <c r="H47" s="81"/>
    </row>
    <row r="48" spans="1:9" s="1" customFormat="1" ht="15" customHeight="1" x14ac:dyDescent="0.25">
      <c r="A48" s="79"/>
      <c r="B48" s="79"/>
      <c r="C48" s="79"/>
      <c r="D48" s="79"/>
      <c r="E48" s="79"/>
      <c r="F48" s="80"/>
      <c r="G48" s="81"/>
      <c r="H48" s="81"/>
      <c r="I48" s="11"/>
    </row>
    <row r="49" spans="1:9" s="1" customFormat="1" ht="15" customHeight="1" x14ac:dyDescent="0.25">
      <c r="A49" s="152" t="s">
        <v>171</v>
      </c>
      <c r="B49" s="153"/>
      <c r="C49" s="153"/>
      <c r="D49" s="153"/>
      <c r="E49" s="153"/>
      <c r="F49" s="153"/>
      <c r="G49" s="153"/>
      <c r="H49" s="154"/>
    </row>
    <row r="50" spans="1:9" s="1" customFormat="1" ht="15" customHeight="1" x14ac:dyDescent="0.25">
      <c r="A50" s="142" t="s">
        <v>172</v>
      </c>
      <c r="B50" s="128"/>
      <c r="C50" s="128"/>
      <c r="D50" s="128"/>
      <c r="E50" s="143"/>
      <c r="F50" s="149"/>
      <c r="G50" s="81"/>
      <c r="H50" s="81"/>
    </row>
    <row r="51" spans="1:9" s="1" customFormat="1" ht="15" customHeight="1" x14ac:dyDescent="0.25">
      <c r="A51" s="144"/>
      <c r="B51" s="129"/>
      <c r="C51" s="129"/>
      <c r="D51" s="129"/>
      <c r="E51" s="145"/>
      <c r="F51" s="150"/>
      <c r="G51" s="81"/>
      <c r="H51" s="81"/>
      <c r="I51" s="11"/>
    </row>
    <row r="52" spans="1:9" s="1" customFormat="1" ht="15" customHeight="1" x14ac:dyDescent="0.25">
      <c r="A52" s="144"/>
      <c r="B52" s="129"/>
      <c r="C52" s="129"/>
      <c r="D52" s="129"/>
      <c r="E52" s="145"/>
      <c r="F52" s="150"/>
      <c r="G52" s="81"/>
      <c r="H52" s="81"/>
      <c r="I52" s="11"/>
    </row>
    <row r="53" spans="1:9" s="1" customFormat="1" ht="15" customHeight="1" x14ac:dyDescent="0.25">
      <c r="A53" s="144"/>
      <c r="B53" s="129"/>
      <c r="C53" s="129"/>
      <c r="D53" s="129"/>
      <c r="E53" s="145"/>
      <c r="F53" s="150"/>
      <c r="G53" s="81"/>
      <c r="H53" s="81"/>
      <c r="I53" s="11"/>
    </row>
    <row r="54" spans="1:9" s="1" customFormat="1" ht="15" customHeight="1" x14ac:dyDescent="0.25">
      <c r="A54" s="146"/>
      <c r="B54" s="147"/>
      <c r="C54" s="147"/>
      <c r="D54" s="147"/>
      <c r="E54" s="148"/>
      <c r="F54" s="151"/>
      <c r="G54" s="81"/>
      <c r="H54" s="81"/>
      <c r="I54" s="11"/>
    </row>
    <row r="55" spans="1:9" s="1" customFormat="1" ht="15" customHeight="1" x14ac:dyDescent="0.25">
      <c r="A55" s="142" t="s">
        <v>173</v>
      </c>
      <c r="B55" s="128"/>
      <c r="C55" s="128"/>
      <c r="D55" s="128"/>
      <c r="E55" s="143"/>
      <c r="F55" s="149"/>
      <c r="G55" s="81"/>
      <c r="H55" s="81"/>
    </row>
    <row r="56" spans="1:9" s="1" customFormat="1" ht="15" customHeight="1" x14ac:dyDescent="0.25">
      <c r="A56" s="144"/>
      <c r="B56" s="129"/>
      <c r="C56" s="129"/>
      <c r="D56" s="129"/>
      <c r="E56" s="145"/>
      <c r="F56" s="150"/>
      <c r="G56" s="81"/>
      <c r="H56" s="81"/>
      <c r="I56" s="11"/>
    </row>
    <row r="57" spans="1:9" s="1" customFormat="1" ht="15" customHeight="1" x14ac:dyDescent="0.25">
      <c r="A57" s="146"/>
      <c r="B57" s="147"/>
      <c r="C57" s="147"/>
      <c r="D57" s="147"/>
      <c r="E57" s="148"/>
      <c r="F57" s="151"/>
      <c r="G57" s="81"/>
      <c r="H57" s="81"/>
      <c r="I57" s="11"/>
    </row>
    <row r="58" spans="1:9" s="1" customFormat="1" ht="15" customHeight="1" x14ac:dyDescent="0.25">
      <c r="A58" s="142" t="s">
        <v>174</v>
      </c>
      <c r="B58" s="128"/>
      <c r="C58" s="128"/>
      <c r="D58" s="128"/>
      <c r="E58" s="143"/>
      <c r="F58" s="149"/>
      <c r="G58" s="81"/>
      <c r="H58" s="81"/>
      <c r="I58" s="11"/>
    </row>
    <row r="59" spans="1:9" s="1" customFormat="1" ht="15" customHeight="1" x14ac:dyDescent="0.25">
      <c r="A59" s="144"/>
      <c r="B59" s="129"/>
      <c r="C59" s="129"/>
      <c r="D59" s="129"/>
      <c r="E59" s="145"/>
      <c r="F59" s="150"/>
      <c r="G59" s="81"/>
      <c r="H59" s="81"/>
      <c r="I59" s="11"/>
    </row>
    <row r="60" spans="1:9" s="1" customFormat="1" ht="15" customHeight="1" x14ac:dyDescent="0.25">
      <c r="A60" s="144"/>
      <c r="B60" s="129"/>
      <c r="C60" s="129"/>
      <c r="D60" s="129"/>
      <c r="E60" s="145"/>
      <c r="F60" s="150"/>
      <c r="G60" s="81"/>
      <c r="H60" s="81"/>
      <c r="I60" s="11"/>
    </row>
    <row r="61" spans="1:9" s="1" customFormat="1" ht="15" customHeight="1" x14ac:dyDescent="0.25">
      <c r="A61" s="146"/>
      <c r="B61" s="147"/>
      <c r="C61" s="147"/>
      <c r="D61" s="147"/>
      <c r="E61" s="148"/>
      <c r="F61" s="151"/>
      <c r="G61" s="81"/>
      <c r="H61" s="81"/>
      <c r="I61" s="11"/>
    </row>
    <row r="62" spans="1:9" s="1" customFormat="1" ht="15" customHeight="1" x14ac:dyDescent="0.25">
      <c r="A62" s="79" t="s">
        <v>175</v>
      </c>
      <c r="B62" s="79"/>
      <c r="C62" s="79"/>
      <c r="D62" s="79"/>
      <c r="E62" s="79"/>
      <c r="F62" s="80"/>
      <c r="G62" s="81"/>
      <c r="H62" s="81"/>
      <c r="I62" s="11"/>
    </row>
    <row r="63" spans="1:9" s="1" customFormat="1" ht="15" customHeight="1" x14ac:dyDescent="0.25">
      <c r="A63" s="79"/>
      <c r="B63" s="79"/>
      <c r="C63" s="79"/>
      <c r="D63" s="79"/>
      <c r="E63" s="79"/>
      <c r="F63" s="80"/>
      <c r="G63" s="81"/>
      <c r="H63" s="81"/>
      <c r="I63" s="11"/>
    </row>
    <row r="64" spans="1:9" s="1" customFormat="1" ht="15" customHeight="1" x14ac:dyDescent="0.25">
      <c r="A64" s="79" t="s">
        <v>176</v>
      </c>
      <c r="B64" s="79"/>
      <c r="C64" s="79"/>
      <c r="D64" s="79"/>
      <c r="E64" s="79"/>
      <c r="F64" s="80"/>
      <c r="G64" s="81"/>
      <c r="H64" s="81"/>
    </row>
    <row r="65" spans="1:9" s="1" customFormat="1" ht="15" customHeight="1" x14ac:dyDescent="0.25">
      <c r="A65" s="79"/>
      <c r="B65" s="79"/>
      <c r="C65" s="79"/>
      <c r="D65" s="79"/>
      <c r="E65" s="79"/>
      <c r="F65" s="80"/>
      <c r="G65" s="81"/>
      <c r="H65" s="81"/>
      <c r="I65" s="11"/>
    </row>
    <row r="66" spans="1:9" s="1" customFormat="1" ht="15" customHeight="1" x14ac:dyDescent="0.25">
      <c r="A66" s="152" t="s">
        <v>177</v>
      </c>
      <c r="B66" s="153"/>
      <c r="C66" s="153"/>
      <c r="D66" s="153"/>
      <c r="E66" s="153"/>
      <c r="F66" s="153"/>
      <c r="G66" s="153"/>
      <c r="H66" s="154"/>
    </row>
    <row r="67" spans="1:9" s="1" customFormat="1" ht="15" customHeight="1" x14ac:dyDescent="0.25">
      <c r="A67" s="79" t="s">
        <v>178</v>
      </c>
      <c r="B67" s="79"/>
      <c r="C67" s="79"/>
      <c r="D67" s="79"/>
      <c r="E67" s="79"/>
      <c r="F67" s="80"/>
      <c r="G67" s="81"/>
      <c r="H67" s="81"/>
    </row>
    <row r="68" spans="1:9" s="1" customFormat="1" ht="15" customHeight="1" x14ac:dyDescent="0.25">
      <c r="A68" s="79"/>
      <c r="B68" s="79"/>
      <c r="C68" s="79"/>
      <c r="D68" s="79"/>
      <c r="E68" s="79"/>
      <c r="F68" s="80"/>
      <c r="G68" s="81"/>
      <c r="H68" s="81"/>
      <c r="I68" s="11"/>
    </row>
    <row r="69" spans="1:9" s="1" customFormat="1" ht="15" customHeight="1" x14ac:dyDescent="0.25">
      <c r="A69" s="35"/>
      <c r="B69" s="36"/>
      <c r="C69" s="36"/>
      <c r="D69" s="36"/>
      <c r="E69" s="37"/>
      <c r="F69" s="12">
        <v>1</v>
      </c>
      <c r="G69" s="24"/>
      <c r="H69" s="24"/>
    </row>
    <row r="70" spans="1:9" s="1" customFormat="1" ht="15" customHeight="1" x14ac:dyDescent="0.25">
      <c r="A70" s="77" t="s">
        <v>205</v>
      </c>
      <c r="B70" s="24"/>
      <c r="C70" s="24"/>
      <c r="D70" s="24"/>
      <c r="E70" s="24"/>
      <c r="F70" s="12">
        <f>F69</f>
        <v>1</v>
      </c>
      <c r="G70" s="25"/>
      <c r="H70" s="25"/>
    </row>
    <row r="71" spans="1:9" x14ac:dyDescent="0.25">
      <c r="A71" s="61" t="s">
        <v>43</v>
      </c>
      <c r="B71" s="62"/>
      <c r="C71" s="62"/>
      <c r="D71" s="63"/>
      <c r="E71" s="78" t="s">
        <v>206</v>
      </c>
      <c r="F71" s="40"/>
      <c r="G71" s="40"/>
      <c r="H71" s="41"/>
    </row>
    <row r="72" spans="1:9" x14ac:dyDescent="0.25">
      <c r="A72" s="64" t="s">
        <v>41</v>
      </c>
      <c r="B72" s="65"/>
      <c r="C72" s="65"/>
      <c r="D72" s="66"/>
      <c r="E72" s="64" t="s">
        <v>41</v>
      </c>
      <c r="F72" s="65"/>
      <c r="G72" s="65"/>
      <c r="H72" s="66"/>
    </row>
    <row r="73" spans="1:9" x14ac:dyDescent="0.25">
      <c r="A73" s="67"/>
      <c r="B73" s="68"/>
      <c r="C73" s="68"/>
      <c r="D73" s="69"/>
      <c r="E73" s="67"/>
      <c r="F73" s="68"/>
      <c r="G73" s="68"/>
      <c r="H73" s="69"/>
    </row>
    <row r="74" spans="1:9" x14ac:dyDescent="0.25">
      <c r="A74" s="67"/>
      <c r="B74" s="68"/>
      <c r="C74" s="68"/>
      <c r="D74" s="69"/>
      <c r="E74" s="67"/>
      <c r="F74" s="68"/>
      <c r="G74" s="68"/>
      <c r="H74" s="69"/>
    </row>
    <row r="75" spans="1:9" x14ac:dyDescent="0.25">
      <c r="A75" s="67"/>
      <c r="B75" s="68"/>
      <c r="C75" s="68"/>
      <c r="D75" s="69"/>
      <c r="E75" s="67"/>
      <c r="F75" s="68"/>
      <c r="G75" s="68"/>
      <c r="H75" s="69"/>
    </row>
    <row r="76" spans="1:9" x14ac:dyDescent="0.25">
      <c r="A76" s="70"/>
      <c r="B76" s="71"/>
      <c r="C76" s="71"/>
      <c r="D76" s="72"/>
      <c r="E76" s="70"/>
      <c r="F76" s="71"/>
      <c r="G76" s="71"/>
      <c r="H76" s="72"/>
    </row>
  </sheetData>
  <protectedRanges>
    <protectedRange sqref="E24:H24" name="Range2_4"/>
    <protectedRange sqref="E12:H12" name="Range2"/>
    <protectedRange sqref="E18:H18" name="Range2_1"/>
    <protectedRange sqref="E28:H28" name="Range2_6"/>
    <protectedRange sqref="E35:H35" name="Range2_8"/>
    <protectedRange sqref="E41:H41" name="Range2_10"/>
    <protectedRange sqref="E49:H49" name="Range2_11"/>
    <protectedRange sqref="E66:H66" name="Range2_12"/>
  </protectedRanges>
  <mergeCells count="115">
    <mergeCell ref="A6:E6"/>
    <mergeCell ref="F6:H6"/>
    <mergeCell ref="A7:E7"/>
    <mergeCell ref="F7:H7"/>
    <mergeCell ref="A8:E8"/>
    <mergeCell ref="F8:H8"/>
    <mergeCell ref="A2:B2"/>
    <mergeCell ref="C2:F2"/>
    <mergeCell ref="G2:H2"/>
    <mergeCell ref="A4:H4"/>
    <mergeCell ref="A5:E5"/>
    <mergeCell ref="F5:H5"/>
    <mergeCell ref="A12:H12"/>
    <mergeCell ref="A13:E14"/>
    <mergeCell ref="F13:F14"/>
    <mergeCell ref="G13:H13"/>
    <mergeCell ref="G14:H14"/>
    <mergeCell ref="A9:E9"/>
    <mergeCell ref="F9:H9"/>
    <mergeCell ref="A10:H10"/>
    <mergeCell ref="A11:E11"/>
    <mergeCell ref="G11:H11"/>
    <mergeCell ref="A18:H18"/>
    <mergeCell ref="A19:E21"/>
    <mergeCell ref="F19:F21"/>
    <mergeCell ref="G19:H19"/>
    <mergeCell ref="G20:H20"/>
    <mergeCell ref="G21:H21"/>
    <mergeCell ref="G15:H15"/>
    <mergeCell ref="G16:H16"/>
    <mergeCell ref="G17:H17"/>
    <mergeCell ref="A28:H28"/>
    <mergeCell ref="G29:H29"/>
    <mergeCell ref="G30:H30"/>
    <mergeCell ref="G32:H32"/>
    <mergeCell ref="G33:H33"/>
    <mergeCell ref="G22:H22"/>
    <mergeCell ref="G23:H23"/>
    <mergeCell ref="G25:H25"/>
    <mergeCell ref="G26:H26"/>
    <mergeCell ref="A25:E27"/>
    <mergeCell ref="F25:F27"/>
    <mergeCell ref="G27:H27"/>
    <mergeCell ref="A22:E24"/>
    <mergeCell ref="F22:F24"/>
    <mergeCell ref="A15:E17"/>
    <mergeCell ref="F15:F17"/>
    <mergeCell ref="A72:D76"/>
    <mergeCell ref="E72:H76"/>
    <mergeCell ref="A69:E69"/>
    <mergeCell ref="G69:H69"/>
    <mergeCell ref="A70:E70"/>
    <mergeCell ref="G70:H70"/>
    <mergeCell ref="A71:D71"/>
    <mergeCell ref="E71:H71"/>
    <mergeCell ref="A64:E65"/>
    <mergeCell ref="F64:F65"/>
    <mergeCell ref="G64:H64"/>
    <mergeCell ref="G65:H65"/>
    <mergeCell ref="F47:F48"/>
    <mergeCell ref="G47:H47"/>
    <mergeCell ref="G48:H48"/>
    <mergeCell ref="A41:H41"/>
    <mergeCell ref="A45:E46"/>
    <mergeCell ref="G38:H38"/>
    <mergeCell ref="A36:E40"/>
    <mergeCell ref="F36:F40"/>
    <mergeCell ref="G39:H39"/>
    <mergeCell ref="G40:H40"/>
    <mergeCell ref="A29:E31"/>
    <mergeCell ref="F29:F31"/>
    <mergeCell ref="G31:H31"/>
    <mergeCell ref="A32:E34"/>
    <mergeCell ref="F32:F34"/>
    <mergeCell ref="G34:H34"/>
    <mergeCell ref="A35:H35"/>
    <mergeCell ref="G36:H36"/>
    <mergeCell ref="G37:H37"/>
    <mergeCell ref="A49:H49"/>
    <mergeCell ref="G50:H50"/>
    <mergeCell ref="G51:H51"/>
    <mergeCell ref="G55:H55"/>
    <mergeCell ref="G56:H56"/>
    <mergeCell ref="A42:E44"/>
    <mergeCell ref="F42:F44"/>
    <mergeCell ref="G44:H44"/>
    <mergeCell ref="A47:E48"/>
    <mergeCell ref="F45:F46"/>
    <mergeCell ref="G45:H45"/>
    <mergeCell ref="G46:H46"/>
    <mergeCell ref="G42:H42"/>
    <mergeCell ref="G43:H43"/>
    <mergeCell ref="A50:E54"/>
    <mergeCell ref="F50:F54"/>
    <mergeCell ref="G54:H54"/>
    <mergeCell ref="A66:H66"/>
    <mergeCell ref="A67:E68"/>
    <mergeCell ref="F67:F68"/>
    <mergeCell ref="G67:H67"/>
    <mergeCell ref="G68:H68"/>
    <mergeCell ref="G57:H57"/>
    <mergeCell ref="G60:H60"/>
    <mergeCell ref="A58:E61"/>
    <mergeCell ref="F58:F61"/>
    <mergeCell ref="G61:H61"/>
    <mergeCell ref="F62:F63"/>
    <mergeCell ref="G62:H62"/>
    <mergeCell ref="G63:H63"/>
    <mergeCell ref="G52:H52"/>
    <mergeCell ref="G53:H53"/>
    <mergeCell ref="A55:E57"/>
    <mergeCell ref="F55:F57"/>
    <mergeCell ref="G58:H58"/>
    <mergeCell ref="G59:H59"/>
    <mergeCell ref="A62:E63"/>
  </mergeCells>
  <dataValidations count="4">
    <dataValidation type="list" allowBlank="1" showInputMessage="1" showErrorMessage="1" prompt="1= Proporciona certificado de calidad_x000a_0,5= Sigue controles de calidad _x000a_0= No sigue controles ni presenta certificado de calidad" sqref="WIP18 VYT18 VOX18 VFB18 UVF18 ULJ18 UBN18 TRR18 THV18 SXZ18 SOD18 SEH18 RUL18 RKP18 RAT18 QQX18 QHB18 PXF18 PNJ18 PDN18 OTR18 OJV18 NZZ18 NQD18 NGH18 MWL18 MMP18 MCT18 LSX18 LJB18 KZF18 KPJ18 KFN18 JVR18 JLV18 JBZ18 ISD18 IIH18 HYL18 HOP18 HET18 GUX18 GLB18 GBF18 FRJ18 FHN18 EXR18 ENV18 EDZ18 DUD18 DKH18 DAL18 CQP18 CGT18 BWX18 BNB18 BDF18 ATJ18 AJN18 ZR18 PV18 FZ18 WSL18 VYT28 WIR25:WIR27 VOX28 VYV25:VYV27 VFB28 VOZ25:VOZ27 UVF28 VFD25:VFD27 ULJ28 UVH25:UVH27 UBN28 ULL25:ULL27 TRR28 UBP25:UBP27 THV28 TRT25:TRT27 SXZ28 THX25:THX27 SOD28 SYB25:SYB27 SEH28 SOF25:SOF27 RUL28 SEJ25:SEJ27 RKP28 RUN25:RUN27 RAT28 RKR25:RKR27 QQX28 RAV25:RAV27 QHB28 QQZ25:QQZ27 PXF28 QHD25:QHD27 PNJ28 PXH25:PXH27 PDN28 PNL25:PNL27 OTR28 PDP25:PDP27 OJV28 OTT25:OTT27 NZZ28 OJX25:OJX27 NQD28 OAB25:OAB27 NGH28 NQF25:NQF27 MWL28 NGJ25:NGJ27 MMP28 MWN25:MWN27 MCT28 MMR25:MMR27 LSX28 MCV25:MCV27 LJB28 LSZ25:LSZ27 KZF28 LJD25:LJD27 KPJ28 KZH25:KZH27 KFN28 KPL25:KPL27 JVR28 KFP25:KFP27 JLV28 JVT25:JVT27 JBZ28 JLX25:JLX27 ISD28 JCB25:JCB27 IIH28 ISF25:ISF27 HYL28 IIJ25:IIJ27 HOP28 HYN25:HYN27 HET28 HOR25:HOR27 GUX28 HEV25:HEV27 GLB28 GUZ25:GUZ27 GBF28 GLD25:GLD27 FRJ28 GBH25:GBH27 FHN28 FRL25:FRL27 EXR28 FHP25:FHP27 ENV28 EXT25:EXT27 EDZ28 ENX25:ENX27 DUD28 EEB25:EEB27 DKH28 DUF25:DUF27 DAL28 DKJ25:DKJ27 CQP28 DAN25:DAN27 CGT28 CQR25:CQR27 BWX28 CGV25:CGV27 BNB28 BWZ25:BWZ27 BDF28 BND25:BND27 ATJ28 BDH25:BDH27 AJN28 ATL25:ATL27 ZR28 AJP25:AJP27 PV28 ZT25:ZT27 FZ28 PX25:PX27 WSL28 GB25:GB27 WSN13:WSN17 WIP28 PV41 ZR41 AJN41 ATJ41 BDF41 BNB41 BWX41 CGT41 CQP41 DAL41 DKH41 DUD41 EDZ41 ENV41 EXR41 FHN41 FRJ41 GBF41 GLB41 GUX41 HET41 HOP41 HYL41 IIH41 ISD41 JBZ41 JLV41 JVR41 KFN41 KPJ41 KZF41 LJB41 LSX41 MCT41 MMP41 MWL41 NGH41 NQD41 NZZ41 OJV41 OTR41 PDN41 PNJ41 PXF41 QHB41 QQX41 RAT41 RKP41 RUL41 SEH41 SOD41 SXZ41 THV41 TRR41 UBN41 ULJ41 UVF41 VFB41 VOX41 VYT41 WIP41 WSL41 WIQ24 FZ41 GB11 GA12 GB13:GB17 PX11 PW12 PX13:PX17 ZT11 ZS12 ZT13:ZT17 AJP11 AJO12 AJP13:AJP17 ATL11 ATK12 ATL13:ATL17 BDH11 BDG12 BDH13:BDH17 BND11 BNC12 BND13:BND17 BWZ11 BWY12 BWZ13:BWZ17 CGV11 CGU12 CGV13:CGV17 CQR11 CQQ12 CQR13:CQR17 DAN11 DAM12 DAN13:DAN17 DKJ11 DKI12 DKJ13:DKJ17 DUF11 DUE12 DUF13:DUF17 EEB11 EEA12 EEB13:EEB17 ENX11 ENW12 ENX13:ENX17 EXT11 EXS12 EXT13:EXT17 FHP11 FHO12 FHP13:FHP17 FRL11 FRK12 FRL13:FRL17 GBH11 GBG12 GBH13:GBH17 GLD11 GLC12 GLD13:GLD17 GUZ11 GUY12 GUZ13:GUZ17 HEV11 HEU12 HEV13:HEV17 HOR11 HOQ12 HOR13:HOR17 HYN11 HYM12 HYN13:HYN17 IIJ11 III12 IIJ13:IIJ17 ISF11 ISE12 ISF13:ISF17 JCB11 JCA12 JCB13:JCB17 JLX11 JLW12 JLX13:JLX17 JVT11 JVS12 JVT13:JVT17 KFP11 KFO12 KFP13:KFP17 KPL11 KPK12 KPL13:KPL17 KZH11 KZG12 KZH13:KZH17 LJD11 LJC12 LJD13:LJD17 LSZ11 LSY12 LSZ13:LSZ17 MCV11 MCU12 MCV13:MCV17 MMR11 MMQ12 MMR13:MMR17 MWN11 MWM12 MWN13:MWN17 NGJ11 NGI12 NGJ13:NGJ17 NQF11 NQE12 NQF13:NQF17 OAB11 OAA12 OAB13:OAB17 OJX11 OJW12 OJX13:OJX17 OTT11 OTS12 OTT13:OTT17 PDP11 PDO12 PDP13:PDP17 PNL11 PNK12 PNL13:PNL17 PXH11 PXG12 PXH13:PXH17 QHD11 QHC12 QHD13:QHD17 QQZ11 QQY12 QQZ13:QQZ17 RAV11 RAU12 RAV13:RAV17 RKR11 RKQ12 RKR13:RKR17 RUN11 RUM12 RUN13:RUN17 SEJ11 SEI12 SEJ13:SEJ17 SOF11 SOE12 SOF13:SOF17 SYB11 SYA12 SYB13:SYB17 THX11 THW12 THX13:THX17 TRT11 TRS12 TRT13:TRT17 UBP11 UBO12 UBP13:UBP17 ULL11 ULK12 ULL13:ULL17 UVH11 UVG12 UVH13:UVH17 VFD11 VFC12 VFD13:VFD17 VOZ11 VOY12 VOZ13:VOZ17 VYV11 VYU12 VYV13:VYV17 WIR11 WIQ12 WIR13:WIR17 WSN11 WSM12 GB19:GB23 PX19:PX23 ZT19:ZT23 AJP19:AJP23 ATL19:ATL23 BDH19:BDH23 BND19:BND23 BWZ19:BWZ23 CGV19:CGV23 CQR19:CQR23 DAN19:DAN23 DKJ19:DKJ23 DUF19:DUF23 EEB19:EEB23 ENX19:ENX23 EXT19:EXT23 FHP19:FHP23 FRL19:FRL23 GBH19:GBH23 GLD19:GLD23 GUZ19:GUZ23 HEV19:HEV23 HOR19:HOR23 HYN19:HYN23 IIJ19:IIJ23 ISF19:ISF23 JCB19:JCB23 JLX19:JLX23 JVT19:JVT23 KFP19:KFP23 KPL19:KPL23 KZH19:KZH23 LJD19:LJD23 LSZ19:LSZ23 MCV19:MCV23 MMR19:MMR23 MWN19:MWN23 NGJ19:NGJ23 NQF19:NQF23 OAB19:OAB23 OJX19:OJX23 OTT19:OTT23 PDP19:PDP23 PNL19:PNL23 PXH19:PXH23 QHD19:QHD23 QQZ19:QQZ23 RAV19:RAV23 RKR19:RKR23 RUN19:RUN23 SEJ19:SEJ23 SOF19:SOF23 SYB19:SYB23 THX19:THX23 TRT19:TRT23 UBP19:UBP23 ULL19:ULL23 UVH19:UVH23 VFD19:VFD23 VOZ19:VOZ23 VYV19:VYV23 WIR19:WIR23 WSN19:WSN23 WSN25:WSN27 VYU24 VOY24 VFC24 UVG24 ULK24 UBO24 TRS24 THW24 SYA24 SOE24 SEI24 RUM24 RKQ24 RAU24 QQY24 QHC24 PXG24 PNK24 PDO24 OTS24 OJW24 OAA24 NQE24 NGI24 MWM24 MMQ24 MCU24 LSY24 LJC24 KZG24 KPK24 KFO24 JVS24 JLW24 JCA24 ISE24 III24 HYM24 HOQ24 HEU24 GUY24 GLC24 GBG24 FRK24 FHO24 EXS24 ENW24 EEA24 DUE24 DKI24 DAM24 CQQ24 CGU24 BWY24 BNC24 BDG24 ATK24 AJO24 ZS24 PW24 GA24 WSM24 WSN29:WSN34 WIR29:WIR34 VYV29:VYV34 VOZ29:VOZ34 VFD29:VFD34 UVH29:UVH34 ULL29:ULL34 UBP29:UBP34 TRT29:TRT34 THX29:THX34 SYB29:SYB34 SOF29:SOF34 SEJ29:SEJ34 RUN29:RUN34 RKR29:RKR34 RAV29:RAV34 QQZ29:QQZ34 QHD29:QHD34 PXH29:PXH34 PNL29:PNL34 PDP29:PDP34 OTT29:OTT34 OJX29:OJX34 OAB29:OAB34 NQF29:NQF34 NGJ29:NGJ34 MWN29:MWN34 MMR29:MMR34 MCV29:MCV34 LSZ29:LSZ34 LJD29:LJD34 KZH29:KZH34 KPL29:KPL34 KFP29:KFP34 JVT29:JVT34 JLX29:JLX34 JCB29:JCB34 ISF29:ISF34 IIJ29:IIJ34 HYN29:HYN34 HOR29:HOR34 HEV29:HEV34 GUZ29:GUZ34 GLD29:GLD34 GBH29:GBH34 FRL29:FRL34 FHP29:FHP34 EXT29:EXT34 ENX29:ENX34 EEB29:EEB34 DUF29:DUF34 DKJ29:DKJ34 DAN29:DAN34 CQR29:CQR34 CGV29:CGV34 BWZ29:BWZ34 BND29:BND34 BDH29:BDH34 ATL29:ATL34 AJP29:AJP34 ZT29:ZT34 PX29:PX34 GB29:GB34 FZ35 PV35 ZR35 AJN35 ATJ35 BDF35 BNB35 BWX35 CGT35 CQP35 DAL35 DKH35 DUD35 EDZ35 ENV35 EXR35 FHN35 FRJ35 GBF35 GLB35 GUX35 HET35 HOP35 HYL35 IIH35 ISD35 JBZ35 JLV35 JVR35 KFN35 KPJ35 KZF35 LJB35 LSX35 MCT35 MMP35 MWL35 NGH35 NQD35 NZZ35 OJV35 OTR35 PDN35 PNJ35 PXF35 QHB35 QQX35 RAT35 RKP35 RUL35 SEH35 SOD35 SXZ35 THV35 TRR35 UBN35 ULJ35 UVF35 VFB35 VOX35 VYT35 WIP35 WSL35 WIR50:WIR65 VYV50:VYV65 VOZ50:VOZ65 VFD50:VFD65 UVH50:UVH65 ULL50:ULL65 UBP50:UBP65 TRT50:TRT65 THX50:THX65 SYB50:SYB65 SOF50:SOF65 SEJ50:SEJ65 RUN50:RUN65 RKR50:RKR65 RAV50:RAV65 QQZ50:QQZ65 QHD50:QHD65 PXH50:PXH65 PNL50:PNL65 PDP50:PDP65 OTT50:OTT65 OJX50:OJX65 OAB50:OAB65 NQF50:NQF65 NGJ50:NGJ65 MWN50:MWN65 MMR50:MMR65 MCV50:MCV65 LSZ50:LSZ65 LJD50:LJD65 KZH50:KZH65 KPL50:KPL65 KFP50:KFP65 JVT50:JVT65 JLX50:JLX65 JCB50:JCB65 ISF50:ISF65 IIJ50:IIJ65 HYN50:HYN65 HOR50:HOR65 HEV50:HEV65 GUZ50:GUZ65 GLD50:GLD65 GBH50:GBH65 FRL50:FRL65 FHP50:FHP65 EXT50:EXT65 ENX50:ENX65 EEB50:EEB65 DUF50:DUF65 DKJ50:DKJ65 DAN50:DAN65 CQR50:CQR65 CGV50:CGV65 BWZ50:BWZ65 BND50:BND65 BDH50:BDH65 ATL50:ATL65 AJP50:AJP65 ZT50:ZT65 PX50:PX65 GB50:GB65 ZT36:ZT48 PX36:PX48 GB36:GB48 WSN36:WSN48 WIR36:WIR48 VYV36:VYV48 VOZ36:VOZ48 VFD36:VFD48 UVH36:UVH48 ULL36:ULL48 UBP36:UBP48 TRT36:TRT48 THX36:THX48 SYB36:SYB48 SOF36:SOF48 SEJ36:SEJ48 RUN36:RUN48 RKR36:RKR48 RAV36:RAV48 QQZ36:QQZ48 QHD36:QHD48 PXH36:PXH48 PNL36:PNL48 PDP36:PDP48 OTT36:OTT48 OJX36:OJX48 OAB36:OAB48 NQF36:NQF48 NGJ36:NGJ48 MWN36:MWN48 MMR36:MMR48 MCV36:MCV48 LSZ36:LSZ48 LJD36:LJD48 KZH36:KZH48 KPL36:KPL48 KFP36:KFP48 JVT36:JVT48 JLX36:JLX48 JCB36:JCB48 ISF36:ISF48 IIJ36:IIJ48 HYN36:HYN48 HOR36:HOR48 HEV36:HEV48 GUZ36:GUZ48 GLD36:GLD48 GBH36:GBH48 FRL36:FRL48 FHP36:FHP48 EXT36:EXT48 ENX36:ENX48 EEB36:EEB48 DUF36:DUF48 DKJ36:DKJ48 DAN36:DAN48 CQR36:CQR48 CGV36:CGV48 BWZ36:BWZ48 BND36:BND48 BDH36:BDH48 ATL36:ATL48 AJP36:AJP48 WSN50:WSN65 WIR67:WIR68 VYV67:VYV68 VOZ67:VOZ68 VFD67:VFD68 UVH67:UVH68 ULL67:ULL68 UBP67:UBP68 TRT67:TRT68 THX67:THX68 SYB67:SYB68 SOF67:SOF68 SEJ67:SEJ68 RUN67:RUN68 RKR67:RKR68 RAV67:RAV68 QQZ67:QQZ68 QHD67:QHD68 PXH67:PXH68 PNL67:PNL68 PDP67:PDP68 OTT67:OTT68 OJX67:OJX68 OAB67:OAB68 NQF67:NQF68 NGJ67:NGJ68 MWN67:MWN68 MMR67:MMR68 MCV67:MCV68 LSZ67:LSZ68 LJD67:LJD68 KZH67:KZH68 KPL67:KPL68 KFP67:KFP68 JVT67:JVT68 JLX67:JLX68 JCB67:JCB68 ISF67:ISF68 IIJ67:IIJ68 HYN67:HYN68 HOR67:HOR68 HEV67:HEV68 GUZ67:GUZ68 GLD67:GLD68 GBH67:GBH68 FRL67:FRL68 FHP67:FHP68 EXT67:EXT68 ENX67:ENX68 EEB67:EEB68 DUF67:DUF68 DKJ67:DKJ68 DAN67:DAN68 CQR67:CQR68 CGV67:CGV68 BWZ67:BWZ68 BND67:BND68 BDH67:BDH68 ATL67:ATL68 AJP67:AJP68 ZT67:ZT68 PX67:PX68 GB67:GB68 WSN67:WSN68" xr:uid="{2F632964-1EF1-4624-AC3D-8AA85BA8B0E5}"/>
    <dataValidation type="list" allowBlank="1" showInputMessage="1" showErrorMessage="1" prompt="1= No registra_x000a_0,5= Registra solo una no conformidad_x000a_0 = Registra más de 1 no conformidad" sqref="ZR49 AJN49 ATJ49 BDF49 BNB49 BWX49 CGT49 CQP49 DAL49 DKH49 DUD49 EDZ49 ENV49 EXR49 FHN49 FRJ49 GBF49 GLB49 GUX49 HET49 HOP49 HYL49 IIH49 ISD49 JBZ49 JLV49 JVR49 KFN49 KPJ49 KZF49 LJB49 LSX49 MCT49 MMP49 MWL49 NGH49 NQD49 NZZ49 OJV49 OTR49 PDN49 PNJ49 PXF49 QHB49 QQX49 RAT49 RKP49 RUL49 SEH49 SOD49 SXZ49 THV49 TRR49 UBN49 ULJ49 UVF49 VFB49 VOX49 VYT49 WIP49 WSL49 FZ49 PV49 AJM66 ATI66 BDE66 BNA66 BWW66 CGS66 CQO66 DAK66 DKG66 DUC66 EDY66 ENU66 EXQ66 FHM66 FRI66 GBE66 GLA66 GUW66 HES66 HOO66 HYK66 IIG66 ISC66 JBY66 JLU66 JVQ66 KFM66 KPI66 KZE66 LJA66 LSW66 MCS66 MMO66 MWK66 NGG66 NQC66 NZY66 OJU66 OTQ66 PDM66 PNI66 PXE66 QHA66 QQW66 RAS66 RKO66 RUK66 SEG66 SOC66 SXY66 THU66 TRQ66 UBM66 ULI66 UVE66 VFA66 VOW66 VYS66 WIO66 WSK66 FY66 PU66 ZQ66" xr:uid="{769F1645-9415-4F3F-8053-0B8B6C2A8E08}"/>
    <dataValidation showDropDown="1" showErrorMessage="1" sqref="F70 GB70 PX70 ZT70 AJP70 ATL70 BDH70 BND70 BWZ70 CGV70 CQR70 DAN70 DKJ70 DUF70 EEB70 ENX70 EXT70 FHP70 FRL70 GBH70 GLD70 GUZ70 HEV70 HOR70 HYN70 IIJ70 ISF70 JCB70 JLX70 JVT70 KFP70 KPL70 KZH70 LJD70 LSZ70 MCV70 MMR70 MWN70 NGJ70 NQF70 OAB70 OJX70 OTT70 PDP70 PNL70 PXH70 QHD70 QQZ70 RAV70 RKR70 RUN70 SEJ70 SOF70 SYB70 THX70 TRT70 UBP70 ULL70 UVH70 VFD70 VOZ70 VYV70 WIR70 WSN70" xr:uid="{FF7C6088-A04B-4682-8644-FAEDFBC419A1}"/>
    <dataValidation type="list" allowBlank="1" showInputMessage="1" showErrorMessage="1" prompt="1 = Realiza periódicamente auditorias internas y externas_x000a_0,5= Realiza ocasionalmente auditorías internas, pero no externas_x000a_0= No realiza ni auditorias internas, ni externas" sqref="WSN69 WIR69 VYV69 VOZ69 VFD69 UVH69 ULL69 UBP69 TRT69 THX69 SYB69 SOF69 SEJ69 RUN69 RKR69 RAV69 QQZ69 QHD69 PXH69 PNL69 PDP69 OTT69 OJX69 OAB69 NQF69 NGJ69 MWN69 MMR69 MCV69 LSZ69 LJD69 KZH69 KPL69 KFP69 JVT69 JLX69 JCB69 ISF69 IIJ69 HYN69 HOR69 HEV69 GUZ69 GLD69 GBH69 FRL69 FHP69 EXT69 ENX69 EEB69 DUF69 DKJ69 DAN69 CQR69 CGV69 BWZ69 BND69 BDH69 ATL69 AJP69 ZT69 PX69 GB69" xr:uid="{0516DA46-FE9C-4E11-BA58-66C662A9649C}"/>
  </dataValidation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D644CD6-7D06-47B3-ABD8-4FDC01AA2103}">
          <x14:formula1>
            <xm:f>Hoja4!$C$3:$C$5</xm:f>
          </x14:formula1>
          <xm:sqref>F69</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32731-0C11-466B-A8C7-696F81826A8A}">
  <dimension ref="A1:I74"/>
  <sheetViews>
    <sheetView topLeftCell="A37" workbookViewId="0">
      <selection activeCell="F66" sqref="F66"/>
    </sheetView>
  </sheetViews>
  <sheetFormatPr baseColWidth="10" defaultRowHeight="15" x14ac:dyDescent="0.25"/>
  <sheetData>
    <row r="1" spans="1:8" x14ac:dyDescent="0.25">
      <c r="A1" t="s">
        <v>213</v>
      </c>
    </row>
    <row r="2" spans="1:8" s="1" customFormat="1" ht="58.5" customHeight="1" x14ac:dyDescent="0.25">
      <c r="A2" s="26"/>
      <c r="B2" s="26"/>
      <c r="C2" s="27" t="s">
        <v>76</v>
      </c>
      <c r="D2" s="28"/>
      <c r="E2" s="28"/>
      <c r="F2" s="29"/>
      <c r="G2" s="30" t="s">
        <v>75</v>
      </c>
      <c r="H2" s="31"/>
    </row>
    <row r="3" spans="1:8" s="1" customFormat="1" ht="15" customHeight="1" x14ac:dyDescent="0.25">
      <c r="A3" s="10"/>
      <c r="B3" s="9"/>
      <c r="C3" s="9"/>
      <c r="D3" s="9"/>
      <c r="E3" s="9"/>
      <c r="F3" s="9"/>
      <c r="G3" s="9"/>
      <c r="H3" s="8"/>
    </row>
    <row r="4" spans="1:8" s="1" customFormat="1" ht="15" customHeight="1" x14ac:dyDescent="0.25">
      <c r="A4" s="32" t="s">
        <v>74</v>
      </c>
      <c r="B4" s="33"/>
      <c r="C4" s="33"/>
      <c r="D4" s="33"/>
      <c r="E4" s="33"/>
      <c r="F4" s="33"/>
      <c r="G4" s="33"/>
      <c r="H4" s="34"/>
    </row>
    <row r="5" spans="1:8" s="1" customFormat="1" ht="15" customHeight="1" x14ac:dyDescent="0.25">
      <c r="A5" s="38" t="str">
        <f>+'Evaluacion de Proveedor Sub Con'!A5:E5</f>
        <v>Razon social: Last SRL</v>
      </c>
      <c r="B5" s="36"/>
      <c r="C5" s="36"/>
      <c r="D5" s="36"/>
      <c r="E5" s="37"/>
      <c r="F5" s="38" t="str">
        <f>+'Evaluacion de Proveedor Sub Con'!F5:H5</f>
        <v>Actividad/Rubro: Serv. Contratado</v>
      </c>
      <c r="G5" s="36"/>
      <c r="H5" s="37"/>
    </row>
    <row r="6" spans="1:8" s="1" customFormat="1" ht="15" customHeight="1" x14ac:dyDescent="0.25">
      <c r="A6" s="38" t="str">
        <f>+'Evaluacion de Proveedor Sub Con'!A6:E6</f>
        <v>Domicilio:</v>
      </c>
      <c r="B6" s="36"/>
      <c r="C6" s="36"/>
      <c r="D6" s="36"/>
      <c r="E6" s="37"/>
      <c r="F6" s="38" t="str">
        <f>+'Evaluacion de Proveedor Sub Con'!F6:H6</f>
        <v xml:space="preserve">Tel/fax: </v>
      </c>
      <c r="G6" s="36"/>
      <c r="H6" s="37"/>
    </row>
    <row r="7" spans="1:8" s="1" customFormat="1" ht="15" customHeight="1" x14ac:dyDescent="0.25">
      <c r="A7" s="38" t="str">
        <f>+'Evaluacion de Proveedor Sub Con'!A7:E7</f>
        <v xml:space="preserve">Pagina web: </v>
      </c>
      <c r="B7" s="36"/>
      <c r="C7" s="36"/>
      <c r="D7" s="36"/>
      <c r="E7" s="37"/>
      <c r="F7" s="38" t="str">
        <f>+'Evaluacion de Proveedor Sub Con'!F7:H7</f>
        <v xml:space="preserve">Email: </v>
      </c>
      <c r="G7" s="36"/>
      <c r="H7" s="37"/>
    </row>
    <row r="8" spans="1:8" s="1" customFormat="1" ht="15" customHeight="1" x14ac:dyDescent="0.25">
      <c r="A8" s="38" t="str">
        <f>+'Evaluacion de Proveedor Sub Con'!A8:E8</f>
        <v>CUIT:</v>
      </c>
      <c r="B8" s="36"/>
      <c r="C8" s="36"/>
      <c r="D8" s="36"/>
      <c r="E8" s="37"/>
      <c r="F8" s="38" t="str">
        <f>+'Evaluacion de Proveedor Sub Con'!F8:H8</f>
        <v>Fecha de evaluacion: 01-06.2024</v>
      </c>
      <c r="G8" s="36"/>
      <c r="H8" s="37"/>
    </row>
    <row r="9" spans="1:8" s="1" customFormat="1" ht="15" customHeight="1" x14ac:dyDescent="0.25">
      <c r="A9" s="136" t="str">
        <f>+'Evaluacion de Proveedor Sub Con'!A9:E9</f>
        <v>Persona de contacto:  Luis Sillero</v>
      </c>
      <c r="B9" s="137"/>
      <c r="C9" s="137"/>
      <c r="D9" s="137"/>
      <c r="E9" s="138"/>
      <c r="F9" s="136" t="str">
        <f>+'Evaluacion de Proveedor Sub Con'!F9:H9</f>
        <v>Cargo: Dueño</v>
      </c>
      <c r="G9" s="137"/>
      <c r="H9" s="138"/>
    </row>
    <row r="10" spans="1:8" s="1" customFormat="1" ht="15" customHeight="1" x14ac:dyDescent="0.25">
      <c r="A10" s="139" t="s">
        <v>179</v>
      </c>
      <c r="B10" s="140"/>
      <c r="C10" s="140"/>
      <c r="D10" s="140"/>
      <c r="E10" s="140"/>
      <c r="F10" s="140"/>
      <c r="G10" s="140"/>
      <c r="H10" s="140"/>
    </row>
    <row r="11" spans="1:8" s="1" customFormat="1" ht="15" customHeight="1" x14ac:dyDescent="0.25">
      <c r="A11" s="141" t="s">
        <v>96</v>
      </c>
      <c r="B11" s="141"/>
      <c r="C11" s="141"/>
      <c r="D11" s="141"/>
      <c r="E11" s="141"/>
      <c r="F11" s="15" t="s">
        <v>134</v>
      </c>
      <c r="G11" s="141" t="s">
        <v>135</v>
      </c>
      <c r="H11" s="141"/>
    </row>
    <row r="12" spans="1:8" s="1" customFormat="1" ht="15" customHeight="1" x14ac:dyDescent="0.25">
      <c r="A12" s="168" t="s">
        <v>180</v>
      </c>
      <c r="B12" s="169"/>
      <c r="C12" s="169"/>
      <c r="D12" s="169"/>
      <c r="E12" s="169"/>
      <c r="F12" s="169"/>
      <c r="G12" s="169"/>
      <c r="H12" s="170"/>
    </row>
    <row r="13" spans="1:8" s="1" customFormat="1" ht="15" customHeight="1" x14ac:dyDescent="0.25">
      <c r="A13" s="79" t="s">
        <v>208</v>
      </c>
      <c r="B13" s="79"/>
      <c r="C13" s="79"/>
      <c r="D13" s="79"/>
      <c r="E13" s="79"/>
      <c r="F13" s="80"/>
      <c r="G13" s="36"/>
      <c r="H13" s="37"/>
    </row>
    <row r="14" spans="1:8" s="1" customFormat="1" ht="15" customHeight="1" x14ac:dyDescent="0.25">
      <c r="A14" s="79"/>
      <c r="B14" s="79"/>
      <c r="C14" s="79"/>
      <c r="D14" s="79"/>
      <c r="E14" s="79"/>
      <c r="F14" s="80"/>
      <c r="G14" s="36"/>
      <c r="H14" s="37"/>
    </row>
    <row r="15" spans="1:8" s="1" customFormat="1" ht="15" customHeight="1" x14ac:dyDescent="0.25">
      <c r="A15" s="79"/>
      <c r="B15" s="79"/>
      <c r="C15" s="79"/>
      <c r="D15" s="79"/>
      <c r="E15" s="79"/>
      <c r="F15" s="80"/>
      <c r="G15" s="36"/>
      <c r="H15" s="37"/>
    </row>
    <row r="16" spans="1:8" s="1" customFormat="1" ht="15" customHeight="1" x14ac:dyDescent="0.25">
      <c r="A16" s="79" t="s">
        <v>181</v>
      </c>
      <c r="B16" s="79"/>
      <c r="C16" s="79"/>
      <c r="D16" s="79"/>
      <c r="E16" s="79"/>
      <c r="F16" s="80"/>
      <c r="G16" s="81"/>
      <c r="H16" s="81"/>
    </row>
    <row r="17" spans="1:8" s="1" customFormat="1" ht="15" customHeight="1" x14ac:dyDescent="0.25">
      <c r="A17" s="79"/>
      <c r="B17" s="79"/>
      <c r="C17" s="79"/>
      <c r="D17" s="79"/>
      <c r="E17" s="79"/>
      <c r="F17" s="80"/>
      <c r="G17" s="81"/>
      <c r="H17" s="81"/>
    </row>
    <row r="18" spans="1:8" s="1" customFormat="1" ht="15" customHeight="1" x14ac:dyDescent="0.25">
      <c r="A18" s="79"/>
      <c r="B18" s="79"/>
      <c r="C18" s="79"/>
      <c r="D18" s="79"/>
      <c r="E18" s="79"/>
      <c r="F18" s="80"/>
      <c r="G18" s="81"/>
      <c r="H18" s="81"/>
    </row>
    <row r="19" spans="1:8" s="1" customFormat="1" ht="15" customHeight="1" x14ac:dyDescent="0.25">
      <c r="A19" s="79"/>
      <c r="B19" s="79"/>
      <c r="C19" s="79"/>
      <c r="D19" s="79"/>
      <c r="E19" s="79"/>
      <c r="F19" s="80"/>
      <c r="G19" s="81"/>
      <c r="H19" s="81"/>
    </row>
    <row r="20" spans="1:8" s="1" customFormat="1" ht="15" customHeight="1" x14ac:dyDescent="0.25">
      <c r="A20" s="79" t="s">
        <v>182</v>
      </c>
      <c r="B20" s="79"/>
      <c r="C20" s="79"/>
      <c r="D20" s="79"/>
      <c r="E20" s="79"/>
      <c r="F20" s="80"/>
      <c r="G20" s="81"/>
      <c r="H20" s="81"/>
    </row>
    <row r="21" spans="1:8" s="1" customFormat="1" ht="15" customHeight="1" x14ac:dyDescent="0.25">
      <c r="A21" s="79"/>
      <c r="B21" s="79"/>
      <c r="C21" s="79"/>
      <c r="D21" s="79"/>
      <c r="E21" s="79"/>
      <c r="F21" s="80"/>
      <c r="G21" s="81"/>
      <c r="H21" s="81"/>
    </row>
    <row r="22" spans="1:8" s="1" customFormat="1" ht="15" customHeight="1" x14ac:dyDescent="0.25">
      <c r="A22" s="79"/>
      <c r="B22" s="79"/>
      <c r="C22" s="79"/>
      <c r="D22" s="79"/>
      <c r="E22" s="79"/>
      <c r="F22" s="80"/>
      <c r="G22" s="81"/>
      <c r="H22" s="81"/>
    </row>
    <row r="23" spans="1:8" s="1" customFormat="1" ht="15" customHeight="1" x14ac:dyDescent="0.25">
      <c r="A23" s="79"/>
      <c r="B23" s="79"/>
      <c r="C23" s="79"/>
      <c r="D23" s="79"/>
      <c r="E23" s="79"/>
      <c r="F23" s="80"/>
      <c r="G23" s="81"/>
      <c r="H23" s="81"/>
    </row>
    <row r="24" spans="1:8" s="1" customFormat="1" ht="15" customHeight="1" x14ac:dyDescent="0.25">
      <c r="A24" s="196" t="s">
        <v>183</v>
      </c>
      <c r="B24" s="197"/>
      <c r="C24" s="197"/>
      <c r="D24" s="197"/>
      <c r="E24" s="197"/>
      <c r="F24" s="197"/>
      <c r="G24" s="197"/>
      <c r="H24" s="198"/>
    </row>
    <row r="25" spans="1:8" s="1" customFormat="1" ht="15" customHeight="1" x14ac:dyDescent="0.25">
      <c r="A25" s="158" t="s">
        <v>184</v>
      </c>
      <c r="B25" s="158"/>
      <c r="C25" s="158"/>
      <c r="D25" s="158"/>
      <c r="E25" s="194"/>
      <c r="F25" s="149"/>
      <c r="G25" s="36"/>
      <c r="H25" s="37"/>
    </row>
    <row r="26" spans="1:8" s="1" customFormat="1" ht="15" customHeight="1" x14ac:dyDescent="0.25">
      <c r="A26" s="129"/>
      <c r="B26" s="129"/>
      <c r="C26" s="129"/>
      <c r="D26" s="129"/>
      <c r="E26" s="145"/>
      <c r="F26" s="150"/>
      <c r="G26" s="36"/>
      <c r="H26" s="37"/>
    </row>
    <row r="27" spans="1:8" s="1" customFormat="1" ht="15" customHeight="1" x14ac:dyDescent="0.25">
      <c r="A27" s="129"/>
      <c r="B27" s="129"/>
      <c r="C27" s="129"/>
      <c r="D27" s="129"/>
      <c r="E27" s="145"/>
      <c r="F27" s="150"/>
      <c r="G27" s="37"/>
      <c r="H27" s="24"/>
    </row>
    <row r="28" spans="1:8" s="1" customFormat="1" ht="15" customHeight="1" x14ac:dyDescent="0.25">
      <c r="A28" s="129"/>
      <c r="B28" s="129"/>
      <c r="C28" s="129"/>
      <c r="D28" s="129"/>
      <c r="E28" s="145"/>
      <c r="F28" s="150"/>
      <c r="G28" s="37"/>
      <c r="H28" s="24"/>
    </row>
    <row r="29" spans="1:8" s="1" customFormat="1" ht="15" customHeight="1" x14ac:dyDescent="0.25">
      <c r="A29" s="130"/>
      <c r="B29" s="130"/>
      <c r="C29" s="130"/>
      <c r="D29" s="130"/>
      <c r="E29" s="195"/>
      <c r="F29" s="151"/>
      <c r="G29" s="37"/>
      <c r="H29" s="24"/>
    </row>
    <row r="30" spans="1:8" s="1" customFormat="1" ht="15" customHeight="1" x14ac:dyDescent="0.25">
      <c r="A30" s="82" t="s">
        <v>219</v>
      </c>
      <c r="B30" s="82"/>
      <c r="C30" s="82"/>
      <c r="D30" s="82"/>
      <c r="E30" s="83">
        <v>1</v>
      </c>
      <c r="F30" s="83"/>
      <c r="G30" s="83"/>
      <c r="H30" s="83"/>
    </row>
    <row r="31" spans="1:8" s="1" customFormat="1" ht="15" customHeight="1" x14ac:dyDescent="0.25">
      <c r="A31" s="188" t="s">
        <v>214</v>
      </c>
      <c r="B31" s="189"/>
      <c r="C31" s="189"/>
      <c r="D31" s="189"/>
      <c r="E31" s="189"/>
      <c r="F31" s="189"/>
      <c r="G31" s="189"/>
      <c r="H31" s="190"/>
    </row>
    <row r="32" spans="1:8" s="1" customFormat="1" ht="15" customHeight="1" x14ac:dyDescent="0.25">
      <c r="A32" s="191"/>
      <c r="B32" s="192"/>
      <c r="C32" s="192"/>
      <c r="D32" s="192"/>
      <c r="E32" s="192"/>
      <c r="F32" s="192"/>
      <c r="G32" s="192"/>
      <c r="H32" s="193"/>
    </row>
    <row r="33" spans="1:9" s="1" customFormat="1" ht="15" customHeight="1" x14ac:dyDescent="0.25">
      <c r="A33" s="185" t="s">
        <v>185</v>
      </c>
      <c r="B33" s="186"/>
      <c r="C33" s="186"/>
      <c r="D33" s="186"/>
      <c r="E33" s="186"/>
      <c r="F33" s="186"/>
      <c r="G33" s="186"/>
      <c r="H33" s="187"/>
    </row>
    <row r="34" spans="1:9" s="1" customFormat="1" ht="15" customHeight="1" x14ac:dyDescent="0.25">
      <c r="A34" s="158" t="s">
        <v>186</v>
      </c>
      <c r="B34" s="158"/>
      <c r="C34" s="158"/>
      <c r="D34" s="158"/>
      <c r="E34" s="158"/>
      <c r="F34" s="80"/>
      <c r="G34" s="36"/>
      <c r="H34" s="37"/>
    </row>
    <row r="35" spans="1:9" s="1" customFormat="1" ht="14.25" customHeight="1" x14ac:dyDescent="0.25">
      <c r="A35" s="129"/>
      <c r="B35" s="129"/>
      <c r="C35" s="129"/>
      <c r="D35" s="129"/>
      <c r="E35" s="129"/>
      <c r="F35" s="80"/>
      <c r="G35" s="36"/>
      <c r="H35" s="37"/>
    </row>
    <row r="36" spans="1:9" s="1" customFormat="1" ht="15" customHeight="1" x14ac:dyDescent="0.25">
      <c r="A36" s="79" t="s">
        <v>187</v>
      </c>
      <c r="B36" s="79"/>
      <c r="C36" s="79"/>
      <c r="D36" s="79"/>
      <c r="E36" s="79"/>
      <c r="F36" s="80"/>
      <c r="G36" s="37"/>
      <c r="H36" s="24"/>
    </row>
    <row r="37" spans="1:9" s="1" customFormat="1" x14ac:dyDescent="0.25">
      <c r="A37" s="79"/>
      <c r="B37" s="79"/>
      <c r="C37" s="79"/>
      <c r="D37" s="79"/>
      <c r="E37" s="79"/>
      <c r="F37" s="80"/>
      <c r="G37" s="37"/>
      <c r="H37" s="24"/>
      <c r="I37" s="11"/>
    </row>
    <row r="38" spans="1:9" s="1" customFormat="1" ht="15" customHeight="1" x14ac:dyDescent="0.25">
      <c r="A38" s="179" t="s">
        <v>188</v>
      </c>
      <c r="B38" s="180"/>
      <c r="C38" s="180"/>
      <c r="D38" s="180"/>
      <c r="E38" s="180"/>
      <c r="F38" s="180"/>
      <c r="G38" s="180"/>
      <c r="H38" s="181"/>
    </row>
    <row r="39" spans="1:9" s="1" customFormat="1" ht="15" customHeight="1" x14ac:dyDescent="0.25">
      <c r="A39" s="142" t="s">
        <v>189</v>
      </c>
      <c r="B39" s="128"/>
      <c r="C39" s="128"/>
      <c r="D39" s="128"/>
      <c r="E39" s="143"/>
      <c r="F39" s="149"/>
      <c r="G39" s="81"/>
      <c r="H39" s="81"/>
    </row>
    <row r="40" spans="1:9" s="1" customFormat="1" ht="15" customHeight="1" x14ac:dyDescent="0.25">
      <c r="A40" s="144"/>
      <c r="B40" s="129"/>
      <c r="C40" s="129"/>
      <c r="D40" s="129"/>
      <c r="E40" s="145"/>
      <c r="F40" s="150"/>
      <c r="G40" s="81"/>
      <c r="H40" s="81"/>
    </row>
    <row r="41" spans="1:9" s="1" customFormat="1" ht="15" customHeight="1" x14ac:dyDescent="0.25">
      <c r="A41" s="146"/>
      <c r="B41" s="147"/>
      <c r="C41" s="147"/>
      <c r="D41" s="147"/>
      <c r="E41" s="148"/>
      <c r="F41" s="151"/>
      <c r="G41" s="81"/>
      <c r="H41" s="81"/>
    </row>
    <row r="42" spans="1:9" s="1" customFormat="1" ht="15" customHeight="1" x14ac:dyDescent="0.25">
      <c r="A42" s="142" t="s">
        <v>190</v>
      </c>
      <c r="B42" s="128"/>
      <c r="C42" s="128"/>
      <c r="D42" s="128"/>
      <c r="E42" s="143"/>
      <c r="F42" s="149"/>
      <c r="G42" s="81"/>
      <c r="H42" s="81"/>
    </row>
    <row r="43" spans="1:9" s="1" customFormat="1" ht="15" customHeight="1" x14ac:dyDescent="0.25">
      <c r="A43" s="144"/>
      <c r="B43" s="129"/>
      <c r="C43" s="129"/>
      <c r="D43" s="129"/>
      <c r="E43" s="145"/>
      <c r="F43" s="150"/>
      <c r="G43" s="81"/>
      <c r="H43" s="81"/>
    </row>
    <row r="44" spans="1:9" s="1" customFormat="1" ht="15" customHeight="1" x14ac:dyDescent="0.25">
      <c r="A44" s="142" t="s">
        <v>191</v>
      </c>
      <c r="B44" s="128"/>
      <c r="C44" s="128"/>
      <c r="D44" s="128"/>
      <c r="E44" s="143"/>
      <c r="F44" s="149"/>
      <c r="G44" s="81"/>
      <c r="H44" s="81"/>
    </row>
    <row r="45" spans="1:9" s="1" customFormat="1" ht="15" customHeight="1" x14ac:dyDescent="0.25">
      <c r="A45" s="144"/>
      <c r="B45" s="129"/>
      <c r="C45" s="129"/>
      <c r="D45" s="129"/>
      <c r="E45" s="145"/>
      <c r="F45" s="150"/>
      <c r="G45" s="81"/>
      <c r="H45" s="81"/>
      <c r="I45" s="11"/>
    </row>
    <row r="46" spans="1:9" s="1" customFormat="1" ht="15" customHeight="1" x14ac:dyDescent="0.25">
      <c r="A46" s="182" t="s">
        <v>192</v>
      </c>
      <c r="B46" s="183"/>
      <c r="C46" s="183"/>
      <c r="D46" s="183"/>
      <c r="E46" s="183"/>
      <c r="F46" s="183"/>
      <c r="G46" s="183"/>
      <c r="H46" s="184"/>
    </row>
    <row r="47" spans="1:9" s="1" customFormat="1" ht="15" customHeight="1" x14ac:dyDescent="0.25">
      <c r="A47" s="20" t="s">
        <v>193</v>
      </c>
      <c r="B47" s="21"/>
      <c r="C47" s="21"/>
      <c r="D47" s="21"/>
      <c r="E47" s="21"/>
      <c r="F47" s="21"/>
      <c r="G47" s="21"/>
      <c r="H47" s="22"/>
    </row>
    <row r="48" spans="1:9" s="1" customFormat="1" ht="15" customHeight="1" x14ac:dyDescent="0.25">
      <c r="A48" s="142" t="s">
        <v>194</v>
      </c>
      <c r="B48" s="128"/>
      <c r="C48" s="128"/>
      <c r="D48" s="128"/>
      <c r="E48" s="143"/>
      <c r="F48" s="80"/>
      <c r="G48" s="87"/>
      <c r="H48" s="81"/>
    </row>
    <row r="49" spans="1:9" s="1" customFormat="1" ht="15" customHeight="1" x14ac:dyDescent="0.25">
      <c r="A49" s="144"/>
      <c r="B49" s="129"/>
      <c r="C49" s="129"/>
      <c r="D49" s="129"/>
      <c r="E49" s="145"/>
      <c r="F49" s="80"/>
      <c r="G49" s="87"/>
      <c r="H49" s="81"/>
    </row>
    <row r="50" spans="1:9" s="1" customFormat="1" ht="15" customHeight="1" x14ac:dyDescent="0.25">
      <c r="A50" s="144"/>
      <c r="B50" s="129"/>
      <c r="C50" s="129"/>
      <c r="D50" s="129"/>
      <c r="E50" s="145"/>
      <c r="F50" s="80"/>
      <c r="G50" s="87"/>
      <c r="H50" s="81"/>
    </row>
    <row r="51" spans="1:9" s="1" customFormat="1" ht="15" customHeight="1" x14ac:dyDescent="0.25">
      <c r="A51" s="144"/>
      <c r="B51" s="129"/>
      <c r="C51" s="129"/>
      <c r="D51" s="129"/>
      <c r="E51" s="145"/>
      <c r="F51" s="80"/>
      <c r="G51" s="87"/>
      <c r="H51" s="81"/>
    </row>
    <row r="52" spans="1:9" s="1" customFormat="1" ht="15" customHeight="1" x14ac:dyDescent="0.25">
      <c r="A52" s="128" t="s">
        <v>195</v>
      </c>
      <c r="B52" s="128"/>
      <c r="C52" s="128"/>
      <c r="D52" s="128"/>
      <c r="E52" s="143"/>
      <c r="F52" s="155"/>
      <c r="G52" s="91"/>
      <c r="H52" s="91"/>
    </row>
    <row r="53" spans="1:9" s="1" customFormat="1" ht="15" customHeight="1" x14ac:dyDescent="0.25">
      <c r="A53" s="129"/>
      <c r="B53" s="129"/>
      <c r="C53" s="129"/>
      <c r="D53" s="129"/>
      <c r="E53" s="145"/>
      <c r="F53" s="156"/>
      <c r="G53" s="24"/>
      <c r="H53" s="24"/>
      <c r="I53" s="11"/>
    </row>
    <row r="54" spans="1:9" s="1" customFormat="1" ht="15" customHeight="1" x14ac:dyDescent="0.25">
      <c r="A54" s="147"/>
      <c r="B54" s="147"/>
      <c r="C54" s="147"/>
      <c r="D54" s="147"/>
      <c r="E54" s="148"/>
      <c r="F54" s="157"/>
      <c r="G54" s="24"/>
      <c r="H54" s="24"/>
      <c r="I54" s="11"/>
    </row>
    <row r="55" spans="1:9" s="1" customFormat="1" ht="15" customHeight="1" x14ac:dyDescent="0.25">
      <c r="A55" s="179" t="s">
        <v>196</v>
      </c>
      <c r="B55" s="180"/>
      <c r="C55" s="180"/>
      <c r="D55" s="180"/>
      <c r="E55" s="180"/>
      <c r="F55" s="180"/>
      <c r="G55" s="180"/>
      <c r="H55" s="181"/>
    </row>
    <row r="56" spans="1:9" s="1" customFormat="1" ht="15" customHeight="1" x14ac:dyDescent="0.25">
      <c r="A56" s="128" t="s">
        <v>197</v>
      </c>
      <c r="B56" s="128"/>
      <c r="C56" s="128"/>
      <c r="D56" s="128"/>
      <c r="E56" s="128"/>
      <c r="F56" s="80"/>
      <c r="G56" s="175" t="s">
        <v>209</v>
      </c>
      <c r="H56" s="176"/>
    </row>
    <row r="57" spans="1:9" s="1" customFormat="1" ht="15" customHeight="1" x14ac:dyDescent="0.25">
      <c r="A57" s="129"/>
      <c r="B57" s="129"/>
      <c r="C57" s="129"/>
      <c r="D57" s="129"/>
      <c r="E57" s="129"/>
      <c r="F57" s="80"/>
      <c r="G57" s="177"/>
      <c r="H57" s="178"/>
      <c r="I57" s="11"/>
    </row>
    <row r="58" spans="1:9" s="1" customFormat="1" ht="15" customHeight="1" x14ac:dyDescent="0.25">
      <c r="A58" s="142" t="s">
        <v>198</v>
      </c>
      <c r="B58" s="128"/>
      <c r="C58" s="128"/>
      <c r="D58" s="128"/>
      <c r="E58" s="128"/>
      <c r="F58" s="80"/>
      <c r="G58" s="81" t="s">
        <v>199</v>
      </c>
      <c r="H58" s="81"/>
    </row>
    <row r="59" spans="1:9" s="1" customFormat="1" ht="15" customHeight="1" x14ac:dyDescent="0.25">
      <c r="A59" s="144"/>
      <c r="B59" s="129"/>
      <c r="C59" s="129"/>
      <c r="D59" s="129"/>
      <c r="E59" s="129"/>
      <c r="F59" s="80"/>
      <c r="G59" s="81"/>
      <c r="H59" s="81"/>
      <c r="I59" s="11"/>
    </row>
    <row r="60" spans="1:9" s="1" customFormat="1" ht="15" customHeight="1" x14ac:dyDescent="0.25">
      <c r="A60" s="146"/>
      <c r="B60" s="147"/>
      <c r="C60" s="147"/>
      <c r="D60" s="147"/>
      <c r="E60" s="147"/>
      <c r="F60" s="80"/>
      <c r="G60" s="81"/>
      <c r="H60" s="81"/>
      <c r="I60" s="11"/>
    </row>
    <row r="61" spans="1:9" s="1" customFormat="1" ht="15" customHeight="1" x14ac:dyDescent="0.25">
      <c r="A61" s="182" t="s">
        <v>200</v>
      </c>
      <c r="B61" s="183"/>
      <c r="C61" s="183"/>
      <c r="D61" s="183"/>
      <c r="E61" s="183"/>
      <c r="F61" s="183"/>
      <c r="G61" s="183"/>
      <c r="H61" s="184"/>
    </row>
    <row r="62" spans="1:9" s="1" customFormat="1" ht="15" customHeight="1" x14ac:dyDescent="0.25">
      <c r="A62" s="142" t="s">
        <v>201</v>
      </c>
      <c r="B62" s="128"/>
      <c r="C62" s="128"/>
      <c r="D62" s="128"/>
      <c r="E62" s="143"/>
      <c r="F62" s="80"/>
      <c r="G62" s="81"/>
      <c r="H62" s="81"/>
    </row>
    <row r="63" spans="1:9" s="1" customFormat="1" ht="15" customHeight="1" x14ac:dyDescent="0.25">
      <c r="A63" s="144"/>
      <c r="B63" s="129"/>
      <c r="C63" s="129"/>
      <c r="D63" s="129"/>
      <c r="E63" s="145"/>
      <c r="F63" s="80"/>
      <c r="G63" s="81"/>
      <c r="H63" s="81"/>
      <c r="I63" s="11"/>
    </row>
    <row r="64" spans="1:9" s="1" customFormat="1" ht="15" customHeight="1" x14ac:dyDescent="0.25">
      <c r="A64" s="144"/>
      <c r="B64" s="129"/>
      <c r="C64" s="129"/>
      <c r="D64" s="129"/>
      <c r="E64" s="145"/>
      <c r="F64" s="80"/>
      <c r="G64" s="81"/>
      <c r="H64" s="81"/>
      <c r="I64" s="11"/>
    </row>
    <row r="65" spans="1:9" s="1" customFormat="1" ht="15" customHeight="1" x14ac:dyDescent="0.25">
      <c r="A65" s="144"/>
      <c r="B65" s="129"/>
      <c r="C65" s="129"/>
      <c r="D65" s="129"/>
      <c r="E65" s="145"/>
      <c r="F65" s="80"/>
      <c r="G65" s="81"/>
      <c r="H65" s="81"/>
      <c r="I65" s="11"/>
    </row>
    <row r="66" spans="1:9" s="1" customFormat="1" ht="15" customHeight="1" x14ac:dyDescent="0.25">
      <c r="A66" s="35"/>
      <c r="B66" s="36"/>
      <c r="C66" s="36"/>
      <c r="D66" s="36"/>
      <c r="E66" s="37"/>
      <c r="F66" s="12">
        <v>1</v>
      </c>
      <c r="G66" s="24"/>
      <c r="H66" s="24"/>
    </row>
    <row r="67" spans="1:9" s="1" customFormat="1" ht="15" customHeight="1" x14ac:dyDescent="0.25">
      <c r="A67" s="77" t="s">
        <v>222</v>
      </c>
      <c r="B67" s="24"/>
      <c r="C67" s="24"/>
      <c r="D67" s="24"/>
      <c r="E67" s="24"/>
      <c r="F67" s="12">
        <f>E30</f>
        <v>1</v>
      </c>
      <c r="G67" s="25"/>
      <c r="H67" s="25"/>
    </row>
    <row r="68" spans="1:9" s="1" customFormat="1" ht="15" customHeight="1" x14ac:dyDescent="0.25">
      <c r="A68" s="77" t="s">
        <v>223</v>
      </c>
      <c r="B68" s="24"/>
      <c r="C68" s="24"/>
      <c r="D68" s="24"/>
      <c r="E68" s="24"/>
      <c r="F68" s="12">
        <f>F66</f>
        <v>1</v>
      </c>
      <c r="G68" s="25"/>
      <c r="H68" s="25"/>
    </row>
    <row r="69" spans="1:9" x14ac:dyDescent="0.25">
      <c r="A69" s="61" t="s">
        <v>43</v>
      </c>
      <c r="B69" s="62"/>
      <c r="C69" s="62"/>
      <c r="D69" s="63"/>
      <c r="E69" s="78" t="s">
        <v>206</v>
      </c>
      <c r="F69" s="40"/>
      <c r="G69" s="40"/>
      <c r="H69" s="41"/>
    </row>
    <row r="70" spans="1:9" x14ac:dyDescent="0.25">
      <c r="A70" s="64" t="s">
        <v>41</v>
      </c>
      <c r="B70" s="65"/>
      <c r="C70" s="65"/>
      <c r="D70" s="66"/>
      <c r="E70" s="64" t="s">
        <v>41</v>
      </c>
      <c r="F70" s="65"/>
      <c r="G70" s="65"/>
      <c r="H70" s="66"/>
    </row>
    <row r="71" spans="1:9" x14ac:dyDescent="0.25">
      <c r="A71" s="67"/>
      <c r="B71" s="68"/>
      <c r="C71" s="68"/>
      <c r="D71" s="69"/>
      <c r="E71" s="67"/>
      <c r="F71" s="68"/>
      <c r="G71" s="68"/>
      <c r="H71" s="69"/>
    </row>
    <row r="72" spans="1:9" x14ac:dyDescent="0.25">
      <c r="A72" s="67"/>
      <c r="B72" s="68"/>
      <c r="C72" s="68"/>
      <c r="D72" s="69"/>
      <c r="E72" s="67"/>
      <c r="F72" s="68"/>
      <c r="G72" s="68"/>
      <c r="H72" s="69"/>
    </row>
    <row r="73" spans="1:9" x14ac:dyDescent="0.25">
      <c r="A73" s="67"/>
      <c r="B73" s="68"/>
      <c r="C73" s="68"/>
      <c r="D73" s="69"/>
      <c r="E73" s="67"/>
      <c r="F73" s="68"/>
      <c r="G73" s="68"/>
      <c r="H73" s="69"/>
    </row>
    <row r="74" spans="1:9" x14ac:dyDescent="0.25">
      <c r="A74" s="70"/>
      <c r="B74" s="71"/>
      <c r="C74" s="71"/>
      <c r="D74" s="72"/>
      <c r="E74" s="70"/>
      <c r="F74" s="71"/>
      <c r="G74" s="71"/>
      <c r="H74" s="72"/>
    </row>
  </sheetData>
  <protectedRanges>
    <protectedRange sqref="E12:H12" name="Range2_2"/>
    <protectedRange sqref="E24:H24" name="Range2_3"/>
    <protectedRange sqref="E33:H33" name="Range2_5"/>
    <protectedRange sqref="E38:H38" name="Range2_7"/>
    <protectedRange sqref="E46:H46" name="Range2_9"/>
    <protectedRange sqref="E47:H47" name="Range2_13"/>
    <protectedRange sqref="E55:H55" name="Range2_14"/>
    <protectedRange sqref="E61:H61" name="Range2_15"/>
  </protectedRanges>
  <mergeCells count="107">
    <mergeCell ref="A2:B2"/>
    <mergeCell ref="C2:F2"/>
    <mergeCell ref="G2:H2"/>
    <mergeCell ref="A4:H4"/>
    <mergeCell ref="A5:E5"/>
    <mergeCell ref="F5:H5"/>
    <mergeCell ref="A9:E9"/>
    <mergeCell ref="F9:H9"/>
    <mergeCell ref="A10:H10"/>
    <mergeCell ref="A11:E11"/>
    <mergeCell ref="G11:H11"/>
    <mergeCell ref="A6:E6"/>
    <mergeCell ref="F6:H6"/>
    <mergeCell ref="A7:E7"/>
    <mergeCell ref="F7:H7"/>
    <mergeCell ref="A8:E8"/>
    <mergeCell ref="F8:H8"/>
    <mergeCell ref="A34:E35"/>
    <mergeCell ref="F34:F35"/>
    <mergeCell ref="G34:H34"/>
    <mergeCell ref="G35:H35"/>
    <mergeCell ref="A36:E37"/>
    <mergeCell ref="F36:F37"/>
    <mergeCell ref="G36:H36"/>
    <mergeCell ref="G37:H37"/>
    <mergeCell ref="A24:H24"/>
    <mergeCell ref="G25:H25"/>
    <mergeCell ref="G26:H26"/>
    <mergeCell ref="G27:H27"/>
    <mergeCell ref="G48:H48"/>
    <mergeCell ref="G49:H49"/>
    <mergeCell ref="G50:H50"/>
    <mergeCell ref="G51:H51"/>
    <mergeCell ref="A44:E45"/>
    <mergeCell ref="F44:F45"/>
    <mergeCell ref="G44:H44"/>
    <mergeCell ref="G45:H45"/>
    <mergeCell ref="A38:H38"/>
    <mergeCell ref="A39:E41"/>
    <mergeCell ref="F39:F41"/>
    <mergeCell ref="G39:H39"/>
    <mergeCell ref="G40:H40"/>
    <mergeCell ref="G41:H41"/>
    <mergeCell ref="A69:D69"/>
    <mergeCell ref="E69:H69"/>
    <mergeCell ref="A70:D74"/>
    <mergeCell ref="E70:H74"/>
    <mergeCell ref="A66:E66"/>
    <mergeCell ref="G66:H66"/>
    <mergeCell ref="G68:H68"/>
    <mergeCell ref="A61:H61"/>
    <mergeCell ref="A62:E65"/>
    <mergeCell ref="F62:F65"/>
    <mergeCell ref="G62:H62"/>
    <mergeCell ref="G63:H63"/>
    <mergeCell ref="G64:H64"/>
    <mergeCell ref="G65:H65"/>
    <mergeCell ref="F16:F19"/>
    <mergeCell ref="G19:H19"/>
    <mergeCell ref="G20:H20"/>
    <mergeCell ref="G21:H21"/>
    <mergeCell ref="G22:H22"/>
    <mergeCell ref="A20:E23"/>
    <mergeCell ref="A12:H12"/>
    <mergeCell ref="A13:E15"/>
    <mergeCell ref="F13:F15"/>
    <mergeCell ref="G13:H13"/>
    <mergeCell ref="G14:H14"/>
    <mergeCell ref="G15:H15"/>
    <mergeCell ref="G16:H16"/>
    <mergeCell ref="G17:H17"/>
    <mergeCell ref="G18:H18"/>
    <mergeCell ref="A16:E19"/>
    <mergeCell ref="A33:H33"/>
    <mergeCell ref="A30:D30"/>
    <mergeCell ref="E30:H30"/>
    <mergeCell ref="A31:H32"/>
    <mergeCell ref="F20:F23"/>
    <mergeCell ref="G23:H23"/>
    <mergeCell ref="A25:E29"/>
    <mergeCell ref="F25:F29"/>
    <mergeCell ref="G28:H28"/>
    <mergeCell ref="G29:H29"/>
    <mergeCell ref="G56:H57"/>
    <mergeCell ref="A68:E68"/>
    <mergeCell ref="A55:H55"/>
    <mergeCell ref="A58:E60"/>
    <mergeCell ref="F58:F60"/>
    <mergeCell ref="G60:H60"/>
    <mergeCell ref="A46:H46"/>
    <mergeCell ref="A42:E43"/>
    <mergeCell ref="F42:F43"/>
    <mergeCell ref="G42:H42"/>
    <mergeCell ref="G43:H43"/>
    <mergeCell ref="A67:E67"/>
    <mergeCell ref="G67:H67"/>
    <mergeCell ref="A56:E57"/>
    <mergeCell ref="F56:F57"/>
    <mergeCell ref="G58:H58"/>
    <mergeCell ref="G59:H59"/>
    <mergeCell ref="A52:E54"/>
    <mergeCell ref="F52:F54"/>
    <mergeCell ref="G52:H52"/>
    <mergeCell ref="G53:H53"/>
    <mergeCell ref="G54:H54"/>
    <mergeCell ref="A48:E51"/>
    <mergeCell ref="F48:F51"/>
  </mergeCells>
  <phoneticPr fontId="2" type="noConversion"/>
  <dataValidations count="4">
    <dataValidation type="list" allowBlank="1" showInputMessage="1" showErrorMessage="1" prompt="1 = Realiza periódicamente auditorias internas y externas_x000a_0,5= Realiza ocasionalmente auditorías internas, pero no externas_x000a_0= No realiza ni auditorias internas, ni externas" sqref="WRD66 WHH66 VXL66 VNP66 VDT66 UTX66 UKB66 UAF66 TQJ66 TGN66 SWR66 SMV66 SCZ66 RTD66 RJH66 QZL66 QPP66 QFT66 PVX66 PMB66 PCF66 OSJ66 OIN66 NYR66 NOV66 NEZ66 MVD66 MLH66 MBL66 LRP66 LHT66 KXX66 KOB66 KEF66 JUJ66 JKN66 JAR66 IQV66 IGZ66 HXD66 HNH66 HDL66 GTP66 GJT66 FZX66 FQB66 FGF66 EWJ66 EMN66 ECR66 DSV66 DIZ66 CZD66 CPH66 CFL66 BVP66 BLT66 BBX66 ASB66 AIF66 YJ66 ON66 ER66" xr:uid="{3C7933EB-C034-4A6D-A378-45791A8F58A8}"/>
    <dataValidation showDropDown="1" showErrorMessage="1" sqref="WRD67:WRD68 ER67:ER68 ON67:ON68 YJ67:YJ68 AIF67:AIF68 ASB67:ASB68 BBX67:BBX68 BLT67:BLT68 BVP67:BVP68 CFL67:CFL68 CPH67:CPH68 CZD67:CZD68 DIZ67:DIZ68 DSV67:DSV68 ECR67:ECR68 EMN67:EMN68 EWJ67:EWJ68 FGF67:FGF68 FQB67:FQB68 FZX67:FZX68 GJT67:GJT68 GTP67:GTP68 HDL67:HDL68 HNH67:HNH68 HXD67:HXD68 IGZ67:IGZ68 IQV67:IQV68 JAR67:JAR68 JKN67:JKN68 JUJ67:JUJ68 KEF67:KEF68 KOB67:KOB68 KXX67:KXX68 LHT67:LHT68 LRP67:LRP68 MBL67:MBL68 MLH67:MLH68 MVD67:MVD68 NEZ67:NEZ68 NOV67:NOV68 NYR67:NYR68 OIN67:OIN68 OSJ67:OSJ68 PCF67:PCF68 PMB67:PMB68 PVX67:PVX68 QFT67:QFT68 QPP67:QPP68 QZL67:QZL68 RJH67:RJH68 RTD67:RTD68 SCZ67:SCZ68 SMV67:SMV68 SWR67:SWR68 TGN67:TGN68 TQJ67:TQJ68 UAF67:UAF68 UKB67:UKB68 UTX67:UTX68 VDT67:VDT68 VNP67:VNP68 VXL67:VXL68 WHH67:WHH68 F67:F68" xr:uid="{24C88DD4-C3A5-4754-A6B2-0E37D597F0DF}"/>
    <dataValidation type="list" allowBlank="1" showInputMessage="1" showErrorMessage="1" prompt="1= No registra_x000a_0,5= Registra solo una no conformidad_x000a_0 = Registra más de 1 no conformidad" sqref="YG61 AIC61 ARY61 BBU61 BLQ61 BVM61 CFI61 CPE61 CZA61 DIW61 DSS61 ECO61 EMK61 EWG61 FGC61 FPY61 FZU61 GJQ61 GTM61 HDI61 HNE61 HXA61 IGW61 IQS61 JAO61 JKK61 JUG61 KEC61 KNY61 KXU61 LHQ61 LRM61 MBI61 MLE61 MVA61 NEW61 NOS61 NYO61 OIK61 OSG61 PCC61 PLY61 PVU61 QFQ61 QPM61 QZI61 RJE61 RTA61 SCW61 SMS61 SWO61 TGK61 TQG61 UAC61 UJY61 UTU61 VDQ61 VNM61 VXI61 WHE61 WRA61 EO61 OK61 YG55 AIC55 ARY55 BBU55 BLQ55 BVM55 CFI55 CPE55 CZA55 DIW55 DSS55 ECO55 EMK55 EWG55 FGC55 FPY55 FZU55 GJQ55 GTM55 HDI55 HNE55 HXA55 IGW55 IQS55 JAO55 JKK55 JUG55 KEC55 KNY55 KXU55 LHQ55 LRM55 MBI55 MLE55 MVA55 NEW55 NOS55 NYO55 OIK55 OSG55 PCC55 PLY55 PVU55 QFQ55 QPM55 QZI55 RJE55 RTA55 SCW55 SMS55 SWO55 TGK55 TQG55 UAC55 UJY55 UTU55 VDQ55 VNM55 VXI55 WHE55 WRA55 EO55 OK55" xr:uid="{A3F6402F-9DCB-4A12-8CD5-B6639FE94068}"/>
    <dataValidation type="list" allowBlank="1" showInputMessage="1" showErrorMessage="1" prompt="1= Proporciona certificado de calidad_x000a_0,5= Sigue controles de calidad _x000a_0= No sigue controles ni presenta certificado de calidad" sqref="WHE24 VXI24 VNM24 VDQ24 UTU24 UJY24 UAC24 TQG24 TGK24 SWO24 SMS24 SCW24 RTA24 RJE24 QZI24 QPM24 QFQ24 PVU24 PLY24 PCC24 OSG24 OIK24 NYO24 NOS24 NEW24 MVA24 MLE24 MBI24 LRM24 LHQ24 KXU24 KNY24 KEC24 JUG24 JKK24 JAO24 IQS24 IGW24 HXA24 HNE24 HDI24 GTM24 GJQ24 FZU24 FPY24 FGC24 EWG24 EMK24 ECO24 DSS24 DIW24 CZA24 CPE24 CFI24 BVM24 BLQ24 BBU24 ARY24 AIC24 YG24 OK24 EO24 WRA24 VXI38 VNM38 VDQ38 UTU38 UJY38 UAC38 TQG38 TGK38 SWO38 SMS38 SCW38 RTA38 RJE38 QZI38 QPM38 QFQ38 PVU38 PLY38 PCC38 OSG38 OIK38 NYO38 NOS38 NEW38 MVA38 MLE38 MBI38 LRM38 LHQ38 KXU38 KNY38 KEC38 JUG38 JKK38 JAO38 IQS38 IGW38 HXA38 HNE38 HDI38 GTM38 GJQ38 FZU38 FPY38 FGC38 EWG38 EMK38 ECO38 DSS38 DIW38 CZA38 CPE38 CFI38 BVM38 BLQ38 BBU38 ARY38 AIC38 YG38 OK38 EO38 WRA38 WHE38 ER11 OL12 ON11 YH12 YJ11 AID12 AIF11 ARZ12 ASB11 BBV12 BBX11 BLR12 BLT11 BVN12 BVP11 CFJ12 CFL11 CPF12 CPH11 CZB12 CZD11 DIX12 DIZ11 DST12 DSV11 ECP12 ECR11 EML12 EMN11 EWH12 EWJ11 FGD12 FGF11 FPZ12 FQB11 FZV12 FZX11 GJR12 GJT11 GTN12 GTP11 HDJ12 HDL11 HNF12 HNH11 HXB12 HXD11 IGX12 IGZ11 IQT12 IQV11 JAP12 JAR11 JKL12 JKN11 JUH12 JUJ11 KED12 KEF11 KNZ12 KOB11 KXV12 KXX11 LHR12 LHT11 LRN12 LRP11 MBJ12 MBL11 MLF12 MLH11 MVB12 MVD11 NEX12 NEZ11 NOT12 NOV11 NYP12 NYR11 OIL12 OIN11 OSH12 OSJ11 PCD12 PCF11 PLZ12 PMB11 PVV12 PVX11 QFR12 QFT11 QPN12 QPP11 QZJ12 QZL11 RJF12 RJH11 RTB12 RTD11 SCX12 SCZ11 SMT12 SMV11 SWP12 SWR11 TGL12 TGN11 TQH12 TQJ11 UAD12 UAF11 UJZ12 UKB11 UTV12 UTX11 VDR12 VDT11 VNN12 VNP11 VXJ12 VXL11 WHF12 WHH11 WRB12 EP12 WRD11 ON34:ON37 YJ34:YJ37 AIF34:AIF37 ASB34:ASB37 BBX34:BBX37 BLT34:BLT37 BVP34:BVP37 CFL34:CFL37 CPH34:CPH37 CZD34:CZD37 DIZ34:DIZ37 DSV34:DSV37 ECR34:ECR37 EMN34:EMN37 EWJ34:EWJ37 FGF34:FGF37 FQB34:FQB37 FZX34:FZX37 GJT34:GJT37 GTP34:GTP37 HDL34:HDL37 HNH34:HNH37 HXD34:HXD37 IGZ34:IGZ37 IQV34:IQV37 JAR34:JAR37 JKN34:JKN37 JUJ34:JUJ37 KEF34:KEF37 KOB34:KOB37 KXX34:KXX37 LHT34:LHT37 LRP34:LRP37 MBL34:MBL37 MLH34:MLH37 MVD34:MVD37 NEZ34:NEZ37 NOV34:NOV37 NYR34:NYR37 OIN34:OIN37 OSJ34:OSJ37 PCF34:PCF37 PMB34:PMB37 PVX34:PVX37 QFT34:QFT37 QPP34:QPP37 QZL34:QZL37 RJH34:RJH37 RTD34:RTD37 SCZ34:SCZ37 SMV34:SMV37 SWR34:SWR37 TGN34:TGN37 TQJ34:TQJ37 UAF34:UAF37 UKB34:UKB37 UTX34:UTX37 VDT34:VDT37 VNP34:VNP37 VXL34:VXL37 WHH34:WHH37 ER13:ER23 WRD34:WRD37 OK46:OK47 YG46:YG47 AIC46:AIC47 ARY46:ARY47 BBU46:BBU47 BLQ46:BLQ47 BVM46:BVM47 CFI46:CFI47 CPE46:CPE47 CZA46:CZA47 DIW46:DIW47 DSS46:DSS47 ECO46:ECO47 EMK46:EMK47 EWG46:EWG47 FGC46:FGC47 FPY46:FPY47 FZU46:FZU47 GJQ46:GJQ47 GTM46:GTM47 HDI46:HDI47 HNE46:HNE47 HXA46:HXA47 IGW46:IGW47 IQS46:IQS47 JAO46:JAO47 JKK46:JKK47 JUG46:JUG47 KEC46:KEC47 KNY46:KNY47 KXU46:KXU47 LHQ46:LHQ47 LRM46:LRM47 MBI46:MBI47 MLE46:MLE47 MVA46:MVA47 NEW46:NEW47 NOS46:NOS47 NYO46:NYO47 OIK46:OIK47 OSG46:OSG47 PCC46:PCC47 PLY46:PLY47 PVU46:PVU47 QFQ46:QFQ47 QPM46:QPM47 QZI46:QZI47 RJE46:RJE47 RTA46:RTA47 SCW46:SCW47 SMS46:SMS47 SWO46:SWO47 TGK46:TGK47 TQG46:TQG47 UAC46:UAC47 UJY46:UJY47 UTU46:UTU47 VDQ46:VDQ47 VNM46:VNM47 VXI46:VXI47 WHE46:WHE47 WRA46:WRA47 WRD39:WRD45 WRD13:WRD23 WHH13:WHH23 VXL13:VXL23 VNP13:VNP23 VDT13:VDT23 UTX13:UTX23 UKB13:UKB23 UAF13:UAF23 TQJ13:TQJ23 TGN13:TGN23 SWR13:SWR23 SMV13:SMV23 SCZ13:SCZ23 RTD13:RTD23 RJH13:RJH23 QZL13:QZL23 QPP13:QPP23 QFT13:QFT23 PVX13:PVX23 PMB13:PMB23 PCF13:PCF23 OSJ13:OSJ23 OIN13:OIN23 NYR13:NYR23 NOV13:NOV23 NEZ13:NEZ23 MVD13:MVD23 MLH13:MLH23 MBL13:MBL23 LRP13:LRP23 LHT13:LHT23 KXX13:KXX23 KOB13:KOB23 KEF13:KEF23 JUJ13:JUJ23 JKN13:JKN23 JAR13:JAR23 IQV13:IQV23 IGZ13:IGZ23 HXD13:HXD23 HNH13:HNH23 HDL13:HDL23 GTP13:GTP23 GJT13:GJT23 FZX13:FZX23 FQB13:FQB23 FGF13:FGF23 EWJ13:EWJ23 EMN13:EMN23 ECR13:ECR23 DSV13:DSV23 DIZ13:DIZ23 CZD13:CZD23 CPH13:CPH23 CFL13:CFL23 BVP13:BVP23 BLT13:BLT23 BBX13:BBX23 ASB13:ASB23 AIF13:AIF23 YJ13:YJ23 ON13:ON23 WRD25:WRD30 WHH25:WHH30 VXL25:VXL30 VNP25:VNP30 VDT25:VDT30 UTX25:UTX30 UKB25:UKB30 UAF25:UAF30 TQJ25:TQJ30 TGN25:TGN30 SWR25:SWR30 SMV25:SMV30 SCZ25:SCZ30 RTD25:RTD30 RJH25:RJH30 QZL25:QZL30 QPP25:QPP30 QFT25:QFT30 PVX25:PVX30 PMB25:PMB30 PCF25:PCF30 OSJ25:OSJ30 OIN25:OIN30 NYR25:NYR30 NOV25:NOV30 NEZ25:NEZ30 MVD25:MVD30 MLH25:MLH30 MBL25:MBL30 LRP25:LRP30 LHT25:LHT30 KXX25:KXX30 KOB25:KOB30 KEF25:KEF30 JUJ25:JUJ30 JKN25:JKN30 JAR25:JAR30 IQV25:IQV30 IGZ25:IGZ30 HXD25:HXD30 HNH25:HNH30 HDL25:HDL30 GTP25:GTP30 GJT25:GJT30 FZX25:FZX30 FQB25:FQB30 FGF25:FGF30 EWJ25:EWJ30 EMN25:EMN30 ECR25:ECR30 DSV25:DSV30 DIZ25:DIZ30 CZD25:CZD30 CPH25:CPH30 CFL25:CFL30 BVP25:BVP30 BLT25:BLT30 BBX25:BBX30 ASB25:ASB30 AIF25:AIF30 YJ25:YJ30 ON25:ON30 ER25:ER30 ER34:ER37 WHD33 VXH33 VNL33 VDP33 UTT33 UJX33 UAB33 TQF33 TGJ33 SWN33 SMR33 SCV33 RSZ33 RJD33 QZH33 QPL33 QFP33 PVT33 PLX33 PCB33 OSF33 OIJ33 NYN33 NOR33 NEV33 MUZ33 MLD33 MBH33 LRL33 LHP33 KXT33 KNX33 KEB33 JUF33 JKJ33 JAN33 IQR33 IGV33 HWZ33 HND33 HDH33 GTL33 GJP33 FZT33 FPX33 FGB33 EWF33 EMJ33 ECN33 DSR33 DIV33 CYZ33 CPD33 CFH33 BVL33 BLP33 BBT33 ARX33 AIB33 YF33 OJ33 EN33 WQZ33 ER39:ER45 ON39:ON45 YJ39:YJ45 AIF39:AIF45 ASB39:ASB45 BBX39:BBX45 BLT39:BLT45 BVP39:BVP45 CFL39:CFL45 CPH39:CPH45 CZD39:CZD45 DIZ39:DIZ45 DSV39:DSV45 ECR39:ECR45 EMN39:EMN45 EWJ39:EWJ45 FGF39:FGF45 FQB39:FQB45 FZX39:FZX45 GJT39:GJT45 GTP39:GTP45 HDL39:HDL45 HNH39:HNH45 HXD39:HXD45 IGZ39:IGZ45 IQV39:IQV45 JAR39:JAR45 JKN39:JKN45 JUJ39:JUJ45 KEF39:KEF45 KOB39:KOB45 KXX39:KXX45 LHT39:LHT45 LRP39:LRP45 MBL39:MBL45 MLH39:MLH45 MVD39:MVD45 NEZ39:NEZ45 NOV39:NOV45 NYR39:NYR45 OIN39:OIN45 OSJ39:OSJ45 PCF39:PCF45 PMB39:PMB45 PVX39:PVX45 QFT39:QFT45 QPP39:QPP45 QZL39:QZL45 RJH39:RJH45 RTD39:RTD45 SCZ39:SCZ45 SMV39:SMV45 SWR39:SWR45 TGN39:TGN45 TQJ39:TQJ45 UAF39:UAF45 UKB39:UKB45 UTX39:UTX45 VDT39:VDT45 VNP39:VNP45 VXL39:VXL45 WHH39:WHH45 EO46:EO47 AIE47 ASA47 BBW47 BLS47 BVO47 CFK47 CPG47 CZC47 DIY47 DSU47 ECQ47 EMM47 EWI47 FGE47 FQA47 FZW47 GJS47 GTO47 HDK47 HNG47 HXC47 IGY47 IQU47 JAQ47 JKM47 JUI47 KEE47 KOA47 KXW47 LHS47 LRO47 MBK47 MLG47 MVC47 NEY47 NOU47 NYQ47 OIM47 OSI47 PCE47 PMA47 PVW47 QFS47 QPO47 QZK47 RJG47 RTC47 SCY47 SMU47 SWQ47 TGM47 TQI47 UAE47 UKA47 UTW47 VDS47 VNO47 VXK47 WHG47 WRC47 EQ47 OM47 YI47 ASB56:ASB60 BBX56:BBX60 BLT56:BLT60 BVP56:BVP60 CFL56:CFL60 CPH56:CPH60 CZD56:CZD60 DIZ56:DIZ60 DSV56:DSV60 ECR56:ECR60 EMN56:EMN60 EWJ56:EWJ60 FGF56:FGF60 FQB56:FQB60 FZX56:FZX60 GJT56:GJT60 GTP56:GTP60 HDL56:HDL60 HNH56:HNH60 HXD56:HXD60 IGZ56:IGZ60 IQV56:IQV60 JAR56:JAR60 JKN56:JKN60 JUJ56:JUJ60 KEF56:KEF60 KOB56:KOB60 KXX56:KXX60 LHT56:LHT60 LRP56:LRP60 MBL56:MBL60 MLH56:MLH60 MVD56:MVD60 NEZ56:NEZ60 NOV56:NOV60 NYR56:NYR60 OIN56:OIN60 OSJ56:OSJ60 PCF56:PCF60 PMB56:PMB60 PVX56:PVX60 QFT56:QFT60 QPP56:QPP60 QZL56:QZL60 RJH56:RJH60 RTD56:RTD60 SCZ56:SCZ60 SMV56:SMV60 SWR56:SWR60 TGN56:TGN60 TQJ56:TQJ60 UAF56:UAF60 UKB56:UKB60 UTX56:UTX60 VDT56:VDT60 VNP56:VNP60 VXL56:VXL60 WHH56:WHH60 WRD56:WRD60 ER56:ER60 ON56:ON60 YJ56:YJ60 YJ48:YJ54 ON48:ON54 ER48:ER54 WRD48:WRD54 WHH48:WHH54 VXL48:VXL54 VNP48:VNP54 VDT48:VDT54 UTX48:UTX54 UKB48:UKB54 UAF48:UAF54 TQJ48:TQJ54 TGN48:TGN54 SWR48:SWR54 SMV48:SMV54 SCZ48:SCZ54 RTD48:RTD54 RJH48:RJH54 QZL48:QZL54 QPP48:QPP54 QFT48:QFT54 PVX48:PVX54 PMB48:PMB54 PCF48:PCF54 OSJ48:OSJ54 OIN48:OIN54 NYR48:NYR54 NOV48:NOV54 NEZ48:NEZ54 MVD48:MVD54 MLH48:MLH54 MBL48:MBL54 LRP48:LRP54 LHT48:LHT54 KXX48:KXX54 KOB48:KOB54 KEF48:KEF54 JUJ48:JUJ54 JKN48:JKN54 JAR48:JAR54 IQV48:IQV54 IGZ48:IGZ54 HXD48:HXD54 HNH48:HNH54 HDL48:HDL54 GTP48:GTP54 GJT48:GJT54 FZX48:FZX54 FQB48:FQB54 FGF48:FGF54 EWJ48:EWJ54 EMN48:EMN54 ECR48:ECR54 DSV48:DSV54 DIZ48:DIZ54 CZD48:CZD54 CPH48:CPH54 CFL48:CFL54 BVP48:BVP54 BLT48:BLT54 BBX48:BBX54 ASB48:ASB54 AIF48:AIF54 AIF56:AIF60 WRD62:WRD65 ER62:ER65 ON62:ON65 YJ62:YJ65 AIF62:AIF65 ASB62:ASB65 BBX62:BBX65 BLT62:BLT65 BVP62:BVP65 CFL62:CFL65 CPH62:CPH65 CZD62:CZD65 DIZ62:DIZ65 DSV62:DSV65 ECR62:ECR65 EMN62:EMN65 EWJ62:EWJ65 FGF62:FGF65 FQB62:FQB65 FZX62:FZX65 GJT62:GJT65 GTP62:GTP65 HDL62:HDL65 HNH62:HNH65 HXD62:HXD65 IGZ62:IGZ65 IQV62:IQV65 JAR62:JAR65 JKN62:JKN65 JUJ62:JUJ65 KEF62:KEF65 KOB62:KOB65 KXX62:KXX65 LHT62:LHT65 LRP62:LRP65 MBL62:MBL65 MLH62:MLH65 MVD62:MVD65 NEZ62:NEZ65 NOV62:NOV65 NYR62:NYR65 OIN62:OIN65 OSJ62:OSJ65 PCF62:PCF65 PMB62:PMB65 PVX62:PVX65 QFT62:QFT65 QPP62:QPP65 QZL62:QZL65 RJH62:RJH65 RTD62:RTD65 SCZ62:SCZ65 SMV62:SMV65 SWR62:SWR65 TGN62:TGN65 TQJ62:TQJ65 UAF62:UAF65 UKB62:UKB65 UTX62:UTX65 VDT62:VDT65 VNP62:VNP65 VXL62:VXL65 WHH62:WHH65" xr:uid="{AE2E7A25-56A7-4D96-84AA-1CA7F149B082}"/>
  </dataValidation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05DF8C1-D82E-4A6B-98F5-B03A02187947}">
          <x14:formula1>
            <xm:f>Hoja4!$C$3:$C$5</xm:f>
          </x14:formula1>
          <xm:sqref>F66 E30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524AC2E6D6217143BCC23395EC2B1656" ma:contentTypeVersion="12" ma:contentTypeDescription="Crear nuevo documento." ma:contentTypeScope="" ma:versionID="6aef30d53f72a40a2d8d6f82032d9af0">
  <xsd:schema xmlns:xsd="http://www.w3.org/2001/XMLSchema" xmlns:xs="http://www.w3.org/2001/XMLSchema" xmlns:p="http://schemas.microsoft.com/office/2006/metadata/properties" xmlns:ns2="0b00acbc-0918-4e99-9c85-56190729619a" xmlns:ns3="ae478a40-5b79-4872-884e-b02425bfd2c6" targetNamespace="http://schemas.microsoft.com/office/2006/metadata/properties" ma:root="true" ma:fieldsID="b08ae7acae124f977941b79f6cb90053" ns2:_="" ns3:_="">
    <xsd:import namespace="0b00acbc-0918-4e99-9c85-56190729619a"/>
    <xsd:import namespace="ae478a40-5b79-4872-884e-b02425bfd2c6"/>
    <xsd:element name="properties">
      <xsd:complexType>
        <xsd:sequence>
          <xsd:element name="documentManagement">
            <xsd:complexType>
              <xsd:all>
                <xsd:element ref="ns2:_dlc_DocId" minOccurs="0"/>
                <xsd:element ref="ns2:_dlc_DocIdUrl" minOccurs="0"/>
                <xsd:element ref="ns2:_dlc_DocIdPersistId" minOccurs="0"/>
                <xsd:element ref="ns3:niveles" minOccurs="0"/>
                <xsd:element ref="ns3:Tipolog_x00ed_a" minOccurs="0"/>
                <xsd:element ref="ns3:Externa" minOccurs="0"/>
                <xsd:element ref="ns3:Version0" minOccurs="0"/>
                <xsd:element ref="ns3:C_x00f3_digo_x0020_de_x0020_Normativa" minOccurs="0"/>
                <xsd:element ref="ns3:IDSolicitu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00acbc-0918-4e99-9c85-56190729619a"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entificador persistente" ma:description="Mantener el identificador al agregar."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e478a40-5b79-4872-884e-b02425bfd2c6" elementFormDefault="qualified">
    <xsd:import namespace="http://schemas.microsoft.com/office/2006/documentManagement/types"/>
    <xsd:import namespace="http://schemas.microsoft.com/office/infopath/2007/PartnerControls"/>
    <xsd:element name="niveles" ma:index="11" nillable="true" ma:displayName="niveles" ma:internalName="niveles">
      <xsd:simpleType>
        <xsd:restriction base="dms:Text"/>
      </xsd:simpleType>
    </xsd:element>
    <xsd:element name="Tipolog_x00ed_a" ma:index="12" nillable="true" ma:displayName="Tipología" ma:default="Anexo" ma:description="Seleccionar el tipo de documento que corresponda." ma:format="Dropdown" ma:indexed="true" ma:internalName="Tipolog_x00ed_a">
      <xsd:simpleType>
        <xsd:restriction base="dms:Choice">
          <xsd:enumeration value="Anexo"/>
          <xsd:enumeration value="Referencia"/>
        </xsd:restriction>
      </xsd:simpleType>
    </xsd:element>
    <xsd:element name="Externa" ma:index="13" nillable="true" ma:displayName="Externa" ma:default="0" ma:description="Indicar si la referencia corresponde a normativa externa" ma:internalName="Externa">
      <xsd:simpleType>
        <xsd:restriction base="dms:Boolean"/>
      </xsd:simpleType>
    </xsd:element>
    <xsd:element name="Version0" ma:index="14" nillable="true" ma:displayName="Version" ma:internalName="Version0">
      <xsd:simpleType>
        <xsd:restriction base="dms:Text"/>
      </xsd:simpleType>
    </xsd:element>
    <xsd:element name="C_x00f3_digo_x0020_de_x0020_Normativa" ma:index="15" nillable="true" ma:displayName="Código de Normativa" ma:internalName="C_x00f3_digo_x0020_de_x0020_Normativa">
      <xsd:complexType>
        <xsd:complexContent>
          <xsd:extension base="dms:URL">
            <xsd:sequence>
              <xsd:element name="Url" type="dms:ValidUrl" minOccurs="0" nillable="true"/>
              <xsd:element name="Description" type="xsd:string" nillable="true"/>
            </xsd:sequence>
          </xsd:extension>
        </xsd:complexContent>
      </xsd:complexType>
    </xsd:element>
    <xsd:element name="IDSolicitud" ma:index="16" nillable="true" ma:displayName="IDSolicitud" ma:internalName="IDSolicitud">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de normativa"/>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ipolog_x00ed_a xmlns="ae478a40-5b79-4872-884e-b02425bfd2c6">Anexo</Tipolog_x00ed_a>
    <Externa xmlns="ae478a40-5b79-4872-884e-b02425bfd2c6">false</Externa>
    <C_x00f3_digo_x0020_de_x0020_Normativa xmlns="ae478a40-5b79-4872-884e-b02425bfd2c6">
      <Url>http://corporacion-sgn/sites/sgn/Normativas%20Publicadas/10436-ES-31100100-000A.pdf</Url>
      <Description>10436-ES-31100100-000A</Description>
    </C_x00f3_digo_x0020_de_x0020_Normativa>
    <niveles xmlns="ae478a40-5b79-4872-884e-b02425bfd2c6" xsi:nil="true"/>
    <Version0 xmlns="ae478a40-5b79-4872-884e-b02425bfd2c6">2.0</Version0>
    <IDSolicitud xmlns="ae478a40-5b79-4872-884e-b02425bfd2c6">4907</IDSolicitud>
  </documentManagement>
</p:properties>
</file>

<file path=customXml/itemProps1.xml><?xml version="1.0" encoding="utf-8"?>
<ds:datastoreItem xmlns:ds="http://schemas.openxmlformats.org/officeDocument/2006/customXml" ds:itemID="{31310FC6-8A0C-41AF-8623-70369171F1C6}">
  <ds:schemaRefs>
    <ds:schemaRef ds:uri="http://schemas.microsoft.com/sharepoint/events"/>
  </ds:schemaRefs>
</ds:datastoreItem>
</file>

<file path=customXml/itemProps2.xml><?xml version="1.0" encoding="utf-8"?>
<ds:datastoreItem xmlns:ds="http://schemas.openxmlformats.org/officeDocument/2006/customXml" ds:itemID="{55E81B68-28E0-47A9-859A-91FB762FE802}">
  <ds:schemaRefs>
    <ds:schemaRef ds:uri="http://schemas.microsoft.com/sharepoint/v3/contenttype/forms"/>
  </ds:schemaRefs>
</ds:datastoreItem>
</file>

<file path=customXml/itemProps3.xml><?xml version="1.0" encoding="utf-8"?>
<ds:datastoreItem xmlns:ds="http://schemas.openxmlformats.org/officeDocument/2006/customXml" ds:itemID="{43B1DACE-9B76-479C-BCCB-1A9CE1F6D7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00acbc-0918-4e99-9c85-56190729619a"/>
    <ds:schemaRef ds:uri="ae478a40-5b79-4872-884e-b02425bfd2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996EF8B-D992-49E6-ACFB-96FCA22947E8}">
  <ds:schemaRefs>
    <ds:schemaRef ds:uri="http://schemas.microsoft.com/office/2006/metadata/properties"/>
    <ds:schemaRef ds:uri="http://schemas.microsoft.com/office/infopath/2007/PartnerControls"/>
    <ds:schemaRef ds:uri="http://www.w3.org/XML/1998/namespace"/>
    <ds:schemaRef ds:uri="http://purl.org/dc/terms/"/>
    <ds:schemaRef ds:uri="http://purl.org/dc/elements/1.1/"/>
    <ds:schemaRef ds:uri="ae478a40-5b79-4872-884e-b02425bfd2c6"/>
    <ds:schemaRef ds:uri="http://schemas.microsoft.com/office/2006/documentManagement/types"/>
    <ds:schemaRef ds:uri="http://schemas.openxmlformats.org/package/2006/metadata/core-properties"/>
    <ds:schemaRef ds:uri="0b00acbc-0918-4e99-9c85-56190729619a"/>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Evaluacion de Proveedor Sub Con</vt:lpstr>
      <vt:lpstr>Requisito Personal</vt:lpstr>
      <vt:lpstr>Hoja4</vt:lpstr>
      <vt:lpstr>Requisito Vehiculo-Equipo-Maq</vt:lpstr>
      <vt:lpstr>Requisito SMA-Sec 1,2</vt:lpstr>
      <vt:lpstr>Requisito SMA-Sec 3</vt:lpstr>
      <vt:lpstr>Requisito SMA-Sec 4,5</vt:lpstr>
    </vt:vector>
  </TitlesOfParts>
  <Company>RepsolYPF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Pyczil</dc:creator>
  <cp:lastModifiedBy>Jose Müller</cp:lastModifiedBy>
  <cp:lastPrinted>2021-07-20T13:48:49Z</cp:lastPrinted>
  <dcterms:created xsi:type="dcterms:W3CDTF">2010-03-02T15:02:56Z</dcterms:created>
  <dcterms:modified xsi:type="dcterms:W3CDTF">2025-03-28T03:23:31Z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0x010100524AC2E6D6217143BCC23395EC2B1656</vt:lpwstr>
  </property>
  <property fmtid="{D5CDD505-2E9C-101B-9397-08002B2CF9AE}" pid="3" name="Order">
    <vt:r8>84700</vt:r8>
  </property>
  <property fmtid="{D5CDD505-2E9C-101B-9397-08002B2CF9AE}" pid="4" name="Normativa">
    <vt:lpwstr>Instructivo para el Registro y Control de Personal Contratado</vt:lpwstr>
  </property>
  <property fmtid="{D5CDD505-2E9C-101B-9397-08002B2CF9AE}" pid="5" name="Anexado">
    <vt:bool>true</vt:bool>
  </property>
</Properties>
</file>